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xr:revisionPtr revIDLastSave="0" documentId="8_{5F564882-E511-1D46-A06A-C1824B6E8641}" xr6:coauthVersionLast="47" xr6:coauthVersionMax="47" xr10:uidLastSave="{00000000-0000-0000-0000-000000000000}"/>
  <bookViews>
    <workbookView xWindow="380" yWindow="500" windowWidth="14400" windowHeight="7280" xr2:uid="{00000000-000D-0000-FFFF-FFFF00000000}"/>
  </bookViews>
  <sheets>
    <sheet name="Form A_Batch Registration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" l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  <c r="O4" i="1"/>
  <c r="N4" i="1"/>
  <c r="M4" i="1"/>
  <c r="I4" i="1"/>
  <c r="H4" i="1"/>
  <c r="G4" i="1"/>
  <c r="F4" i="1"/>
  <c r="E4" i="1"/>
</calcChain>
</file>

<file path=xl/sharedStrings.xml><?xml version="1.0" encoding="utf-8"?>
<sst xmlns="http://schemas.openxmlformats.org/spreadsheetml/2006/main" count="266" uniqueCount="233">
  <si>
    <t>UEN NO</t>
  </si>
  <si>
    <t>Corporate/Individual*</t>
  </si>
  <si>
    <t>Corporate Contact Person</t>
  </si>
  <si>
    <t>Corporate Contact Email</t>
  </si>
  <si>
    <t>Corporate Contact Number</t>
  </si>
  <si>
    <t>Corporate Address</t>
  </si>
  <si>
    <t>Student Name*</t>
  </si>
  <si>
    <t>ID Type*</t>
  </si>
  <si>
    <t>ID No.*</t>
  </si>
  <si>
    <t>ID Pass Type</t>
  </si>
  <si>
    <t>NRIC Card Type</t>
  </si>
  <si>
    <t>ID Pass Number</t>
  </si>
  <si>
    <t>Race</t>
  </si>
  <si>
    <t>Mobile No.*</t>
  </si>
  <si>
    <t>Nationality</t>
  </si>
  <si>
    <t>Gender</t>
  </si>
  <si>
    <t>DOB*</t>
  </si>
  <si>
    <t>Email*</t>
  </si>
  <si>
    <t>Address</t>
  </si>
  <si>
    <t>Postal Code</t>
  </si>
  <si>
    <t>Photo</t>
  </si>
  <si>
    <t>IntakeNo.*</t>
  </si>
  <si>
    <t>Organization*</t>
  </si>
  <si>
    <t>Billing Address</t>
  </si>
  <si>
    <t>Education Certificate</t>
  </si>
  <si>
    <t>CSOC Validity Period</t>
  </si>
  <si>
    <t>NRIC</t>
  </si>
  <si>
    <t>SP</t>
  </si>
  <si>
    <t>DD-MM-YYYY</t>
  </si>
  <si>
    <t>HMI Institute of Health Sciences Pte Ltd</t>
  </si>
  <si>
    <t>Individual</t>
  </si>
  <si>
    <t>FIN</t>
  </si>
  <si>
    <t>Please enter Student Name</t>
  </si>
  <si>
    <t>Passport</t>
  </si>
  <si>
    <t>Enter Corporate Name</t>
  </si>
  <si>
    <t>Please enter Race</t>
  </si>
  <si>
    <t>Please enter Mobile No</t>
  </si>
  <si>
    <t>Please enter Nationality</t>
  </si>
  <si>
    <t>SB</t>
  </si>
  <si>
    <t xml:space="preserve"> BURMESE</t>
  </si>
  <si>
    <t xml:space="preserve"> CHINESE</t>
  </si>
  <si>
    <t xml:space="preserve"> INDIAN</t>
  </si>
  <si>
    <t xml:space="preserve"> MALAY</t>
  </si>
  <si>
    <t xml:space="preserve"> THAI</t>
  </si>
  <si>
    <t xml:space="preserve"> VIETNAMESE</t>
  </si>
  <si>
    <t xml:space="preserve"> BENGALI</t>
  </si>
  <si>
    <t xml:space="preserve"> MYANMAR</t>
  </si>
  <si>
    <t xml:space="preserve"> OTHERS</t>
  </si>
  <si>
    <t xml:space="preserve"> ANGLO CHINESE</t>
  </si>
  <si>
    <t xml:space="preserve"> AFRICAN</t>
  </si>
  <si>
    <t xml:space="preserve"> AFGHAN</t>
  </si>
  <si>
    <t xml:space="preserve"> ANGLO INDIAN</t>
  </si>
  <si>
    <t xml:space="preserve"> ACHEHNESE</t>
  </si>
  <si>
    <t xml:space="preserve"> ALBANIAN</t>
  </si>
  <si>
    <t xml:space="preserve"> ARMENIAN</t>
  </si>
  <si>
    <t xml:space="preserve"> ANNAMITE</t>
  </si>
  <si>
    <t xml:space="preserve"> AMBONESE</t>
  </si>
  <si>
    <t xml:space="preserve"> ANGLO FILIPINO</t>
  </si>
  <si>
    <t xml:space="preserve"> ARAB</t>
  </si>
  <si>
    <t xml:space="preserve"> ASSAMI</t>
  </si>
  <si>
    <t xml:space="preserve"> AUSTRIAN</t>
  </si>
  <si>
    <t xml:space="preserve"> AUSTRALIAN</t>
  </si>
  <si>
    <t xml:space="preserve"> ANGLO SAXON</t>
  </si>
  <si>
    <t xml:space="preserve"> ARYAN</t>
  </si>
  <si>
    <t xml:space="preserve"> AZERI</t>
  </si>
  <si>
    <t xml:space="preserve"> BATAK</t>
  </si>
  <si>
    <t xml:space="preserve"> BULGARIAN</t>
  </si>
  <si>
    <t xml:space="preserve"> BUTONESE</t>
  </si>
  <si>
    <t xml:space="preserve"> BANGLADESHI</t>
  </si>
  <si>
    <t xml:space="preserve"> BELGIAN</t>
  </si>
  <si>
    <t xml:space="preserve"> BAJAU</t>
  </si>
  <si>
    <t xml:space="preserve"> BUGIS</t>
  </si>
  <si>
    <t xml:space="preserve"> BURGHER</t>
  </si>
  <si>
    <t xml:space="preserve"> BANJARESE</t>
  </si>
  <si>
    <t xml:space="preserve"> BANGALA</t>
  </si>
  <si>
    <t xml:space="preserve"> BHUTANESE</t>
  </si>
  <si>
    <t xml:space="preserve"> BRAHMIN</t>
  </si>
  <si>
    <t xml:space="preserve"> BISAYA</t>
  </si>
  <si>
    <t xml:space="preserve"> BRITISH</t>
  </si>
  <si>
    <t xml:space="preserve"> BOYANESE</t>
  </si>
  <si>
    <t xml:space="preserve"> BRAZILIAN</t>
  </si>
  <si>
    <t xml:space="preserve"> CAUCASIAN</t>
  </si>
  <si>
    <t xml:space="preserve"> CANADIAN</t>
  </si>
  <si>
    <t xml:space="preserve"> CAPE COLOURED</t>
  </si>
  <si>
    <t xml:space="preserve"> CEYLONESE</t>
  </si>
  <si>
    <t xml:space="preserve"> SWISS</t>
  </si>
  <si>
    <t xml:space="preserve"> CEYLON MOOR</t>
  </si>
  <si>
    <t xml:space="preserve"> COCOS</t>
  </si>
  <si>
    <t xml:space="preserve"> CZECHOSLOVAK</t>
  </si>
  <si>
    <t xml:space="preserve"> CZECH</t>
  </si>
  <si>
    <t xml:space="preserve"> DANE</t>
  </si>
  <si>
    <t xml:space="preserve"> DUTCH BURGHER</t>
  </si>
  <si>
    <t xml:space="preserve"> DUSUN</t>
  </si>
  <si>
    <t xml:space="preserve"> DUTCH</t>
  </si>
  <si>
    <t xml:space="preserve"> DAYAK</t>
  </si>
  <si>
    <t xml:space="preserve"> ENGLISH</t>
  </si>
  <si>
    <t xml:space="preserve"> EUROPEAN</t>
  </si>
  <si>
    <t xml:space="preserve"> SPANISH</t>
  </si>
  <si>
    <t xml:space="preserve"> ETHIOPIAN</t>
  </si>
  <si>
    <t xml:space="preserve"> EURASIAN</t>
  </si>
  <si>
    <t xml:space="preserve"> EGYPTIAN</t>
  </si>
  <si>
    <t xml:space="preserve"> FINN</t>
  </si>
  <si>
    <t xml:space="preserve"> FIJIAN</t>
  </si>
  <si>
    <t xml:space="preserve"> FRENCH</t>
  </si>
  <si>
    <t xml:space="preserve"> GUJARATI</t>
  </si>
  <si>
    <t xml:space="preserve"> GHANAIAN</t>
  </si>
  <si>
    <t xml:space="preserve"> GURKHA</t>
  </si>
  <si>
    <t xml:space="preserve"> GERMAN</t>
  </si>
  <si>
    <t xml:space="preserve"> GOANESE</t>
  </si>
  <si>
    <t xml:space="preserve"> GREEK</t>
  </si>
  <si>
    <t xml:space="preserve"> HOLLANDER</t>
  </si>
  <si>
    <t xml:space="preserve"> HINDUSTANI</t>
  </si>
  <si>
    <t xml:space="preserve"> HAWAIIAN</t>
  </si>
  <si>
    <t xml:space="preserve"> IRANIAN</t>
  </si>
  <si>
    <t xml:space="preserve"> IBAN</t>
  </si>
  <si>
    <t xml:space="preserve"> INDONESIAN</t>
  </si>
  <si>
    <t xml:space="preserve"> ISOKO</t>
  </si>
  <si>
    <t xml:space="preserve"> ISRAELI</t>
  </si>
  <si>
    <t xml:space="preserve"> IRAQI</t>
  </si>
  <si>
    <t xml:space="preserve"> IRISH</t>
  </si>
  <si>
    <t xml:space="preserve"> ICELANDER</t>
  </si>
  <si>
    <t xml:space="preserve"> ITALIAN</t>
  </si>
  <si>
    <t xml:space="preserve"> JAVANESE</t>
  </si>
  <si>
    <t xml:space="preserve"> JAMAICAN</t>
  </si>
  <si>
    <t xml:space="preserve"> JORDANIAN</t>
  </si>
  <si>
    <t xml:space="preserve"> JAPANESE</t>
  </si>
  <si>
    <t xml:space="preserve"> JEW</t>
  </si>
  <si>
    <t xml:space="preserve"> KACHIN</t>
  </si>
  <si>
    <t xml:space="preserve"> KHASI</t>
  </si>
  <si>
    <t xml:space="preserve"> KENYAN</t>
  </si>
  <si>
    <t xml:space="preserve"> KHMER</t>
  </si>
  <si>
    <t xml:space="preserve"> KAZAKH</t>
  </si>
  <si>
    <t xml:space="preserve"> KELABIT</t>
  </si>
  <si>
    <t xml:space="preserve"> KAMPUCHEAN</t>
  </si>
  <si>
    <t xml:space="preserve"> KAREN</t>
  </si>
  <si>
    <t xml:space="preserve"> KOREAN</t>
  </si>
  <si>
    <t xml:space="preserve"> KADAZAN</t>
  </si>
  <si>
    <t xml:space="preserve"> LAO</t>
  </si>
  <si>
    <t xml:space="preserve"> SRI LANKAN</t>
  </si>
  <si>
    <t xml:space="preserve"> LEBANESE</t>
  </si>
  <si>
    <t xml:space="preserve"> LIBYAN</t>
  </si>
  <si>
    <t xml:space="preserve"> MALABARI</t>
  </si>
  <si>
    <t xml:space="preserve"> MOLDAVIAN</t>
  </si>
  <si>
    <t xml:space="preserve"> MINANGKABAU</t>
  </si>
  <si>
    <t xml:space="preserve"> MALAGASY</t>
  </si>
  <si>
    <t xml:space="preserve"> MAHRATTA</t>
  </si>
  <si>
    <t xml:space="preserve"> MAORI</t>
  </si>
  <si>
    <t xml:space="preserve"> MURUT</t>
  </si>
  <si>
    <t xml:space="preserve"> MAKASARESE</t>
  </si>
  <si>
    <t xml:space="preserve"> MALDIVIAN</t>
  </si>
  <si>
    <t xml:space="preserve"> MALAYALEE</t>
  </si>
  <si>
    <t xml:space="preserve"> MELANESIAN</t>
  </si>
  <si>
    <t xml:space="preserve"> MONGOLIAN</t>
  </si>
  <si>
    <t xml:space="preserve"> MANIPURI</t>
  </si>
  <si>
    <t xml:space="preserve"> MARATHI</t>
  </si>
  <si>
    <t xml:space="preserve"> METIS</t>
  </si>
  <si>
    <t xml:space="preserve"> MALTESE</t>
  </si>
  <si>
    <t xml:space="preserve"> MAURITIAN</t>
  </si>
  <si>
    <t xml:space="preserve"> MEXICAN</t>
  </si>
  <si>
    <t xml:space="preserve"> MELANAU</t>
  </si>
  <si>
    <t xml:space="preserve"> NAGA</t>
  </si>
  <si>
    <t xml:space="preserve"> NEGRO</t>
  </si>
  <si>
    <t xml:space="preserve"> NIGERIAN</t>
  </si>
  <si>
    <t xml:space="preserve"> NETHERLANDER</t>
  </si>
  <si>
    <t xml:space="preserve"> NORWEGIAN</t>
  </si>
  <si>
    <t xml:space="preserve"> NEPALESE</t>
  </si>
  <si>
    <t xml:space="preserve"> NAURUAN</t>
  </si>
  <si>
    <t xml:space="preserve"> NEWAR</t>
  </si>
  <si>
    <t xml:space="preserve"> NEW ZEALANDER</t>
  </si>
  <si>
    <t xml:space="preserve"> PENAN</t>
  </si>
  <si>
    <t xml:space="preserve"> PALESTINE</t>
  </si>
  <si>
    <t xml:space="preserve"> PERSIAN</t>
  </si>
  <si>
    <t xml:space="preserve"> PAKISTANI</t>
  </si>
  <si>
    <t xml:space="preserve"> POLE</t>
  </si>
  <si>
    <t xml:space="preserve"> PATHAN</t>
  </si>
  <si>
    <t xml:space="preserve"> PORTUGUESE</t>
  </si>
  <si>
    <t xml:space="preserve"> PERUVIAN</t>
  </si>
  <si>
    <t xml:space="preserve"> PARSEE</t>
  </si>
  <si>
    <t xml:space="preserve"> POLYNESIAN</t>
  </si>
  <si>
    <t xml:space="preserve"> RAJPUT</t>
  </si>
  <si>
    <t xml:space="preserve"> RAKHINE</t>
  </si>
  <si>
    <t xml:space="preserve"> RUSSIAN</t>
  </si>
  <si>
    <t xml:space="preserve"> SINO KADAZAN</t>
  </si>
  <si>
    <t xml:space="preserve"> SCOT</t>
  </si>
  <si>
    <t xml:space="preserve"> SINDHI</t>
  </si>
  <si>
    <t xml:space="preserve"> SWEDE</t>
  </si>
  <si>
    <t xml:space="preserve"> SERB/MONT</t>
  </si>
  <si>
    <t xml:space="preserve"> SHAN</t>
  </si>
  <si>
    <t xml:space="preserve"> SINHALESE</t>
  </si>
  <si>
    <t xml:space="preserve"> SINO JAPANESE</t>
  </si>
  <si>
    <t xml:space="preserve"> SIKH</t>
  </si>
  <si>
    <t xml:space="preserve"> SLOVAK</t>
  </si>
  <si>
    <t xml:space="preserve"> SUMATRAN</t>
  </si>
  <si>
    <t xml:space="preserve"> SERANI</t>
  </si>
  <si>
    <t xml:space="preserve"> SUDANESE</t>
  </si>
  <si>
    <t xml:space="preserve"> SUNDANESE</t>
  </si>
  <si>
    <t xml:space="preserve"> SEYCHELLOIS</t>
  </si>
  <si>
    <t xml:space="preserve"> TELUGU</t>
  </si>
  <si>
    <t xml:space="preserve"> TIBETAN</t>
  </si>
  <si>
    <t xml:space="preserve"> TAMIL</t>
  </si>
  <si>
    <t xml:space="preserve"> TONGAN</t>
  </si>
  <si>
    <t xml:space="preserve"> TURK</t>
  </si>
  <si>
    <t xml:space="preserve"> UNKNOWN</t>
  </si>
  <si>
    <t xml:space="preserve"> UKRAINIAN</t>
  </si>
  <si>
    <t xml:space="preserve"> AMERICAN</t>
  </si>
  <si>
    <t xml:space="preserve"> UZBEK</t>
  </si>
  <si>
    <t xml:space="preserve"> VENEZUELAN</t>
  </si>
  <si>
    <t xml:space="preserve"> WELSH</t>
  </si>
  <si>
    <t xml:space="preserve"> OTHER INDONESIAN</t>
  </si>
  <si>
    <t xml:space="preserve"> OTHER EURASIAN</t>
  </si>
  <si>
    <t xml:space="preserve"> OTHER INDIAN</t>
  </si>
  <si>
    <t xml:space="preserve"> YUGOSLAV</t>
  </si>
  <si>
    <t xml:space="preserve"> ANGLO THAI</t>
  </si>
  <si>
    <t xml:space="preserve"> FILIPINO</t>
  </si>
  <si>
    <t xml:space="preserve"> PUNJABI</t>
  </si>
  <si>
    <t>Please Enter Student Email</t>
  </si>
  <si>
    <t>Please Enter UEN</t>
  </si>
  <si>
    <t>Please enter F or M</t>
  </si>
  <si>
    <t xml:space="preserve">HMI Insitute to fill up Intake No. </t>
  </si>
  <si>
    <t>Applicant to upload photo upon sucessful registration</t>
  </si>
  <si>
    <t>Not Required</t>
  </si>
  <si>
    <t>No entry beyong this line</t>
  </si>
  <si>
    <t xml:space="preserve">Btach No. </t>
  </si>
  <si>
    <t xml:space="preserve">HMI Institute to delete this line and save this file in csv before uploading to system. </t>
  </si>
  <si>
    <t>S/N</t>
  </si>
  <si>
    <t>SB - Singapore PR
SP- Singaporean</t>
  </si>
  <si>
    <t>1) Select from the dropbox of items in red title
2) Submit a certify true copy of the applicants' highest qualification</t>
  </si>
  <si>
    <t>Please enter the applicant's highest qualification here</t>
  </si>
  <si>
    <t>Full Qualification Course Name</t>
  </si>
  <si>
    <t>WSQ Higher Certificate in Healthcare (Nursing) – with 3 elective modules</t>
  </si>
  <si>
    <t>Batch 3</t>
  </si>
  <si>
    <t>Please enter</t>
  </si>
  <si>
    <t>Please enter Billing address if different from company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</si>
</sst>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1" tint="4.9989318521683403E-2"/>
      <name val="Aptos Narrow"/>
      <family val="2"/>
      <scheme val="minor"/>
    </font>
    <font>
      <i/>
      <sz val="11"/>
      <color theme="1" tint="4.9989318521683403E-2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name val="Aptos Narrow"/>
      <family val="2"/>
      <scheme val="minor"/>
    </font>
    <font>
      <i/>
      <sz val="11"/>
      <color theme="1" tint="0.499984740745262"/>
      <name val="Aptos Narrow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2">
    <xf numFmtId="0" fontId="0" fillId="0" borderId="0" xfId="0"/>
    <xf numFmtId="0" fontId="18" fillId="0" borderId="0" xfId="0" applyFont="1"/>
    <xf numFmtId="0" fontId="16" fillId="0" borderId="0" xfId="0" applyFont="1"/>
    <xf numFmtId="0" fontId="16" fillId="0" borderId="0" xfId="0" applyFont="1" applyAlignment="1">
      <alignment horizontal="left" vertical="center" indent="1"/>
    </xf>
    <xf numFmtId="0" fontId="11" fillId="6" borderId="4" xfId="11"/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0" fontId="21" fillId="0" borderId="10" xfId="0" applyFont="1" applyBorder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left" wrapText="1"/>
    </xf>
    <xf numFmtId="0" fontId="20" fillId="0" borderId="10" xfId="0" applyFont="1" applyBorder="1" applyAlignment="1">
      <alignment wrapText="1"/>
    </xf>
    <xf numFmtId="0" fontId="21" fillId="0" borderId="11" xfId="0" applyFont="1" applyBorder="1" applyAlignment="1">
      <alignment wrapText="1"/>
    </xf>
    <xf numFmtId="0" fontId="21" fillId="34" borderId="0" xfId="0" applyFont="1" applyFill="1" applyAlignment="1">
      <alignment wrapText="1"/>
    </xf>
    <xf numFmtId="0" fontId="20" fillId="34" borderId="0" xfId="0" applyFont="1" applyFill="1" applyAlignment="1">
      <alignment wrapText="1"/>
    </xf>
    <xf numFmtId="0" fontId="22" fillId="0" borderId="0" xfId="0" applyFont="1"/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35" borderId="0" xfId="0" applyFill="1" applyAlignment="1">
      <alignment horizontal="center"/>
    </xf>
    <xf numFmtId="0" fontId="19" fillId="35" borderId="0" xfId="0" applyFont="1" applyFill="1"/>
    <xf numFmtId="0" fontId="0" fillId="35" borderId="0" xfId="0" applyFill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33" borderId="0" xfId="0" applyFont="1" applyFill="1" applyAlignment="1">
      <alignment wrapText="1"/>
    </xf>
    <xf numFmtId="0" fontId="22" fillId="0" borderId="0" xfId="0" applyFont="1" applyAlignment="1">
      <alignment wrapText="1"/>
    </xf>
    <xf numFmtId="0" fontId="23" fillId="36" borderId="0" xfId="0" applyFont="1" applyFill="1" applyAlignment="1">
      <alignment horizontal="center" wrapText="1"/>
    </xf>
    <xf numFmtId="0" fontId="24" fillId="0" borderId="0" xfId="0" applyFont="1" applyAlignment="1">
      <alignment wrapText="1"/>
    </xf>
    <xf numFmtId="0" fontId="24" fillId="0" borderId="10" xfId="0" applyFont="1" applyBorder="1" applyAlignment="1">
      <alignment wrapText="1"/>
    </xf>
    <xf numFmtId="0" fontId="24" fillId="0" borderId="0" xfId="0" applyFont="1" applyAlignment="1">
      <alignment horizontal="left" wrapText="1"/>
    </xf>
    <xf numFmtId="0" fontId="23" fillId="0" borderId="10" xfId="0" applyFont="1" applyBorder="1" applyAlignment="1">
      <alignment wrapText="1"/>
    </xf>
    <xf numFmtId="0" fontId="24" fillId="0" borderId="11" xfId="0" applyFont="1" applyBorder="1" applyAlignment="1">
      <alignment wrapText="1"/>
    </xf>
    <xf numFmtId="0" fontId="24" fillId="34" borderId="0" xfId="0" applyFont="1" applyFill="1" applyAlignment="1">
      <alignment wrapText="1"/>
    </xf>
    <xf numFmtId="0" fontId="23" fillId="34" borderId="0" xfId="0" applyFont="1" applyFill="1" applyAlignment="1">
      <alignment wrapText="1"/>
    </xf>
    <xf numFmtId="0" fontId="24" fillId="0" borderId="0" xfId="0" applyFont="1" applyAlignment="1">
      <alignment vertical="center" wrapText="1"/>
    </xf>
    <xf numFmtId="0" fontId="25" fillId="0" borderId="0" xfId="0" applyFont="1"/>
    <xf numFmtId="0" fontId="24" fillId="0" borderId="0" xfId="0" applyFont="1"/>
    <xf numFmtId="0" fontId="24" fillId="37" borderId="0" xfId="0" applyFont="1" applyFill="1" applyAlignment="1">
      <alignment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6"/>
  <sheetViews>
    <sheetView tabSelected="1" topLeftCell="P1" zoomScale="85" zoomScaleNormal="85" workbookViewId="0">
      <selection activeCell="R1" sqref="R1"/>
    </sheetView>
  </sheetViews>
  <sheetFormatPr baseColWidth="10" defaultColWidth="8.83203125" defaultRowHeight="15" x14ac:dyDescent="0.2"/>
  <cols>
    <col min="1" max="1" width="5.33203125" style="16" customWidth="1"/>
    <col min="2" max="2" width="25.5" customWidth="1"/>
    <col min="3" max="3" width="17.1640625" customWidth="1"/>
    <col min="4" max="10" width="18.33203125" customWidth="1"/>
    <col min="11" max="11" width="15.6640625" customWidth="1"/>
    <col min="12" max="12" width="16.83203125" bestFit="1" customWidth="1"/>
    <col min="13" max="13" width="16.6640625" bestFit="1" customWidth="1"/>
    <col min="14" max="14" width="14.1640625" customWidth="1"/>
    <col min="15" max="15" width="14.6640625" customWidth="1"/>
    <col min="16" max="16" width="16.6640625" bestFit="1" customWidth="1"/>
    <col min="17" max="18" width="22.1640625" bestFit="1" customWidth="1"/>
    <col min="19" max="19" width="22.33203125" bestFit="1" customWidth="1"/>
    <col min="20" max="20" width="12.1640625" bestFit="1" customWidth="1"/>
    <col min="21" max="21" width="25.33203125" bestFit="1" customWidth="1"/>
    <col min="22" max="22" width="19.33203125" customWidth="1"/>
    <col min="23" max="23" width="19" customWidth="1"/>
    <col min="24" max="25" width="30.1640625" hidden="1" customWidth="1"/>
    <col min="26" max="26" width="32.83203125" hidden="1" customWidth="1"/>
    <col min="27" max="27" width="25.33203125" customWidth="1"/>
    <col min="28" max="28" width="38.1640625" customWidth="1"/>
    <col min="29" max="29" width="17" hidden="1" customWidth="1"/>
  </cols>
  <sheetData>
    <row r="1" spans="1:29" s="23" customFormat="1" ht="37" customHeight="1" x14ac:dyDescent="0.2">
      <c r="A1" s="20"/>
      <c r="B1" s="40" t="s">
        <v>226</v>
      </c>
      <c r="C1" s="41"/>
      <c r="D1" s="41"/>
      <c r="M1" s="24" t="s">
        <v>225</v>
      </c>
    </row>
    <row r="2" spans="1:29" s="23" customFormat="1" ht="9.5" customHeight="1" x14ac:dyDescent="0.2">
      <c r="A2" s="20"/>
      <c r="B2" s="21"/>
      <c r="C2" s="22"/>
      <c r="D2" s="22"/>
      <c r="M2" s="24"/>
    </row>
    <row r="3" spans="1:29" s="24" customFormat="1" ht="44.5" customHeight="1" thickBot="1" x14ac:dyDescent="0.25">
      <c r="A3" s="25" t="s">
        <v>224</v>
      </c>
      <c r="B3" s="26" t="s">
        <v>228</v>
      </c>
      <c r="C3" s="26" t="s">
        <v>222</v>
      </c>
      <c r="D3" s="27" t="s">
        <v>1</v>
      </c>
      <c r="E3" s="27" t="s">
        <v>0</v>
      </c>
      <c r="F3" s="27" t="s">
        <v>2</v>
      </c>
      <c r="G3" s="27" t="s">
        <v>3</v>
      </c>
      <c r="H3" s="27" t="s">
        <v>4</v>
      </c>
      <c r="I3" s="27" t="s">
        <v>5</v>
      </c>
      <c r="J3" s="27" t="s">
        <v>6</v>
      </c>
      <c r="K3" s="27" t="s">
        <v>7</v>
      </c>
      <c r="L3" s="27" t="s">
        <v>8</v>
      </c>
      <c r="M3" s="27" t="s">
        <v>10</v>
      </c>
      <c r="N3" s="27" t="s">
        <v>9</v>
      </c>
      <c r="O3" s="27" t="s">
        <v>11</v>
      </c>
      <c r="P3" s="27" t="s">
        <v>12</v>
      </c>
      <c r="Q3" s="27" t="s">
        <v>13</v>
      </c>
      <c r="R3" s="27" t="s">
        <v>14</v>
      </c>
      <c r="S3" s="27" t="s">
        <v>15</v>
      </c>
      <c r="T3" s="27" t="s">
        <v>16</v>
      </c>
      <c r="U3" s="27" t="s">
        <v>17</v>
      </c>
      <c r="V3" s="27" t="s">
        <v>18</v>
      </c>
      <c r="W3" s="27" t="s">
        <v>19</v>
      </c>
      <c r="X3" s="27" t="s">
        <v>20</v>
      </c>
      <c r="Y3" s="27" t="s">
        <v>21</v>
      </c>
      <c r="Z3" s="27" t="s">
        <v>22</v>
      </c>
      <c r="AA3" s="27" t="s">
        <v>23</v>
      </c>
      <c r="AB3" s="27" t="s">
        <v>24</v>
      </c>
      <c r="AC3" s="27" t="s">
        <v>25</v>
      </c>
    </row>
    <row r="4" spans="1:29" s="24" customFormat="1" ht="47.5" customHeight="1" thickBot="1" x14ac:dyDescent="0.25">
      <c r="A4" s="28"/>
      <c r="B4" s="29" t="s">
        <v>229</v>
      </c>
      <c r="C4" s="36" t="s">
        <v>230</v>
      </c>
      <c r="D4" s="30" t="s">
        <v>34</v>
      </c>
      <c r="E4" s="29" t="str">
        <f t="shared" ref="E4" si="0">IF(D4="Individual","","Please enter UEN")</f>
        <v>Please enter UEN</v>
      </c>
      <c r="F4" s="29" t="str">
        <f t="shared" ref="F4" si="1">IF(D4="Individual","","Please enter Corporate Contact Person")</f>
        <v>Please enter Corporate Contact Person</v>
      </c>
      <c r="G4" s="29" t="str">
        <f t="shared" ref="G4" si="2">IF(D4="Individual","","Please enter Corporate Contact Email")</f>
        <v>Please enter Corporate Contact Email</v>
      </c>
      <c r="H4" s="29" t="str">
        <f t="shared" ref="H4" si="3">IF(D4="Individual","","Please enter Corporate Contact Number")</f>
        <v>Please enter Corporate Contact Number</v>
      </c>
      <c r="I4" s="31" t="str">
        <f>IF(D4="Individual","","Please enter Corporate Address")</f>
        <v>Please enter Corporate Address</v>
      </c>
      <c r="J4" s="29" t="s">
        <v>32</v>
      </c>
      <c r="K4" s="32" t="s">
        <v>26</v>
      </c>
      <c r="L4" s="38" t="s">
        <v>231</v>
      </c>
      <c r="M4" s="33" t="str">
        <f>IF(K4="NRIC","Choose SB or SP","")</f>
        <v>Choose SB or SP</v>
      </c>
      <c r="N4" s="37" t="str">
        <f t="shared" ref="N4" si="4">IF(K4="FIN","Please enter ID Pass Type","")</f>
        <v/>
      </c>
      <c r="O4" s="29" t="str">
        <f t="shared" ref="O4" si="5">IF(K4="FIN","Please enter ID Pass Number","")</f>
        <v/>
      </c>
      <c r="P4" s="30" t="s">
        <v>35</v>
      </c>
      <c r="Q4" s="29" t="s">
        <v>36</v>
      </c>
      <c r="R4" s="29" t="s">
        <v>37</v>
      </c>
      <c r="S4" s="29" t="s">
        <v>217</v>
      </c>
      <c r="T4" s="29" t="s">
        <v>28</v>
      </c>
      <c r="U4" s="29" t="s">
        <v>215</v>
      </c>
      <c r="V4" s="39"/>
      <c r="W4" s="39"/>
      <c r="X4" s="34" t="s">
        <v>219</v>
      </c>
      <c r="Y4" s="34" t="s">
        <v>218</v>
      </c>
      <c r="Z4" s="24" t="s">
        <v>29</v>
      </c>
      <c r="AA4" s="29" t="s">
        <v>232</v>
      </c>
      <c r="AB4" s="29" t="s">
        <v>227</v>
      </c>
      <c r="AC4" s="35" t="s">
        <v>220</v>
      </c>
    </row>
    <row r="5" spans="1:29" s="6" customFormat="1" ht="17" thickBot="1" x14ac:dyDescent="0.25">
      <c r="A5" s="15">
        <v>1</v>
      </c>
      <c r="D5" s="7"/>
      <c r="E5" s="8"/>
      <c r="F5" s="8"/>
      <c r="G5" s="8"/>
      <c r="H5" s="8"/>
      <c r="I5" s="9"/>
      <c r="J5" s="8"/>
      <c r="K5" s="10"/>
      <c r="L5" s="8"/>
      <c r="M5" s="11"/>
      <c r="N5" s="8" t="str">
        <f t="shared" ref="N5:N34" si="6">IF(K5="Passport","Please enter ID Pass Type","")</f>
        <v/>
      </c>
      <c r="O5" s="8" t="str">
        <f t="shared" ref="O5:O34" si="7">IF(K5="FIN","Please enter ID Pass Number","")</f>
        <v/>
      </c>
      <c r="P5" s="7"/>
      <c r="Q5" s="8"/>
      <c r="R5" s="8"/>
      <c r="S5" s="8"/>
      <c r="T5" s="8"/>
      <c r="U5" s="8"/>
      <c r="V5" s="8"/>
      <c r="W5" s="8"/>
      <c r="X5" s="12"/>
      <c r="Y5" s="12"/>
      <c r="Z5" s="5" t="s">
        <v>29</v>
      </c>
      <c r="AA5" s="8"/>
      <c r="AB5" s="8"/>
      <c r="AC5" s="13"/>
    </row>
    <row r="6" spans="1:29" s="6" customFormat="1" ht="17" thickBot="1" x14ac:dyDescent="0.25">
      <c r="A6" s="15">
        <v>2</v>
      </c>
      <c r="D6" s="7"/>
      <c r="E6" s="8"/>
      <c r="F6" s="8"/>
      <c r="G6" s="8"/>
      <c r="H6" s="8"/>
      <c r="I6" s="9"/>
      <c r="J6" s="8"/>
      <c r="K6" s="10"/>
      <c r="L6" s="8"/>
      <c r="M6" s="11"/>
      <c r="N6" s="8" t="str">
        <f t="shared" si="6"/>
        <v/>
      </c>
      <c r="O6" s="8" t="str">
        <f t="shared" si="7"/>
        <v/>
      </c>
      <c r="P6" s="7"/>
      <c r="Q6" s="8"/>
      <c r="R6" s="8"/>
      <c r="S6" s="8"/>
      <c r="T6" s="8"/>
      <c r="U6" s="8"/>
      <c r="V6" s="8"/>
      <c r="W6" s="8"/>
      <c r="X6" s="12"/>
      <c r="Y6" s="12"/>
      <c r="Z6" s="5" t="s">
        <v>29</v>
      </c>
      <c r="AA6" s="8"/>
      <c r="AB6" s="8"/>
      <c r="AC6" s="13"/>
    </row>
    <row r="7" spans="1:29" s="6" customFormat="1" ht="17" thickBot="1" x14ac:dyDescent="0.25">
      <c r="A7" s="15">
        <v>3</v>
      </c>
      <c r="D7" s="7"/>
      <c r="E7" s="8"/>
      <c r="F7" s="8"/>
      <c r="G7" s="8"/>
      <c r="H7" s="8"/>
      <c r="I7" s="9"/>
      <c r="J7" s="8"/>
      <c r="K7" s="10"/>
      <c r="L7" s="8"/>
      <c r="M7" s="11"/>
      <c r="N7" s="8" t="str">
        <f t="shared" si="6"/>
        <v/>
      </c>
      <c r="O7" s="8" t="str">
        <f t="shared" si="7"/>
        <v/>
      </c>
      <c r="P7" s="7"/>
      <c r="Q7" s="8"/>
      <c r="R7" s="8"/>
      <c r="S7" s="8"/>
      <c r="T7" s="8"/>
      <c r="U7" s="8"/>
      <c r="V7" s="8"/>
      <c r="W7" s="8"/>
      <c r="X7" s="12"/>
      <c r="Y7" s="12"/>
      <c r="Z7" s="5" t="s">
        <v>29</v>
      </c>
      <c r="AA7" s="8"/>
      <c r="AB7" s="8"/>
      <c r="AC7" s="13"/>
    </row>
    <row r="8" spans="1:29" s="6" customFormat="1" ht="17" thickBot="1" x14ac:dyDescent="0.25">
      <c r="A8" s="15">
        <v>4</v>
      </c>
      <c r="D8" s="7"/>
      <c r="E8" s="8"/>
      <c r="F8" s="8"/>
      <c r="G8" s="8"/>
      <c r="H8" s="8"/>
      <c r="I8" s="9"/>
      <c r="J8" s="8"/>
      <c r="K8" s="10"/>
      <c r="L8" s="8"/>
      <c r="M8" s="11"/>
      <c r="N8" s="8" t="str">
        <f t="shared" si="6"/>
        <v/>
      </c>
      <c r="O8" s="8" t="str">
        <f t="shared" si="7"/>
        <v/>
      </c>
      <c r="P8" s="7"/>
      <c r="Q8" s="8"/>
      <c r="R8" s="8"/>
      <c r="S8" s="8"/>
      <c r="T8" s="8"/>
      <c r="U8" s="8"/>
      <c r="V8" s="8"/>
      <c r="W8" s="8"/>
      <c r="X8" s="12"/>
      <c r="Y8" s="12"/>
      <c r="Z8" s="5" t="s">
        <v>29</v>
      </c>
      <c r="AA8" s="8"/>
      <c r="AB8" s="8"/>
      <c r="AC8" s="13"/>
    </row>
    <row r="9" spans="1:29" s="6" customFormat="1" ht="17" thickBot="1" x14ac:dyDescent="0.25">
      <c r="A9" s="15">
        <v>5</v>
      </c>
      <c r="D9" s="7"/>
      <c r="E9" s="8"/>
      <c r="F9" s="8"/>
      <c r="G9" s="8"/>
      <c r="H9" s="8"/>
      <c r="I9" s="9"/>
      <c r="J9" s="8"/>
      <c r="K9" s="10"/>
      <c r="L9" s="8"/>
      <c r="M9" s="11"/>
      <c r="N9" s="8" t="str">
        <f t="shared" si="6"/>
        <v/>
      </c>
      <c r="O9" s="8" t="str">
        <f t="shared" si="7"/>
        <v/>
      </c>
      <c r="P9" s="7"/>
      <c r="Q9" s="8"/>
      <c r="R9" s="8"/>
      <c r="S9" s="8"/>
      <c r="T9" s="8"/>
      <c r="U9" s="8"/>
      <c r="V9" s="8"/>
      <c r="W9" s="8"/>
      <c r="X9" s="12"/>
      <c r="Y9" s="12"/>
      <c r="Z9" s="5" t="s">
        <v>29</v>
      </c>
      <c r="AA9" s="8"/>
      <c r="AB9" s="8"/>
      <c r="AC9" s="13"/>
    </row>
    <row r="10" spans="1:29" s="6" customFormat="1" ht="17" thickBot="1" x14ac:dyDescent="0.25">
      <c r="A10" s="15">
        <v>6</v>
      </c>
      <c r="D10" s="7"/>
      <c r="E10" s="8"/>
      <c r="F10" s="8"/>
      <c r="G10" s="8"/>
      <c r="H10" s="8"/>
      <c r="I10" s="9"/>
      <c r="J10" s="8"/>
      <c r="K10" s="10"/>
      <c r="L10" s="8"/>
      <c r="M10" s="11"/>
      <c r="N10" s="8" t="str">
        <f t="shared" si="6"/>
        <v/>
      </c>
      <c r="O10" s="8" t="str">
        <f t="shared" si="7"/>
        <v/>
      </c>
      <c r="P10" s="7"/>
      <c r="Q10" s="8"/>
      <c r="R10" s="8"/>
      <c r="S10" s="8"/>
      <c r="T10" s="8"/>
      <c r="U10" s="8"/>
      <c r="V10" s="8"/>
      <c r="W10" s="8"/>
      <c r="X10" s="12"/>
      <c r="Y10" s="12"/>
      <c r="Z10" s="5" t="s">
        <v>29</v>
      </c>
      <c r="AA10" s="8"/>
      <c r="AB10" s="8"/>
      <c r="AC10" s="13"/>
    </row>
    <row r="11" spans="1:29" s="6" customFormat="1" ht="17" thickBot="1" x14ac:dyDescent="0.25">
      <c r="A11" s="15">
        <v>7</v>
      </c>
      <c r="D11" s="7"/>
      <c r="E11" s="8"/>
      <c r="F11" s="8"/>
      <c r="G11" s="8"/>
      <c r="H11" s="8"/>
      <c r="I11" s="9"/>
      <c r="J11" s="8"/>
      <c r="K11" s="10"/>
      <c r="L11" s="8"/>
      <c r="M11" s="11"/>
      <c r="N11" s="8" t="str">
        <f t="shared" si="6"/>
        <v/>
      </c>
      <c r="O11" s="8" t="str">
        <f t="shared" si="7"/>
        <v/>
      </c>
      <c r="P11" s="7"/>
      <c r="Q11" s="8"/>
      <c r="R11" s="8"/>
      <c r="S11" s="8"/>
      <c r="T11" s="8"/>
      <c r="U11" s="8"/>
      <c r="V11" s="8"/>
      <c r="W11" s="8"/>
      <c r="X11" s="12"/>
      <c r="Y11" s="12"/>
      <c r="Z11" s="5" t="s">
        <v>29</v>
      </c>
      <c r="AA11" s="8"/>
      <c r="AB11" s="8"/>
      <c r="AC11" s="13"/>
    </row>
    <row r="12" spans="1:29" s="6" customFormat="1" ht="17" thickBot="1" x14ac:dyDescent="0.25">
      <c r="A12" s="15">
        <v>8</v>
      </c>
      <c r="D12" s="7"/>
      <c r="E12" s="8"/>
      <c r="F12" s="8"/>
      <c r="G12" s="8"/>
      <c r="H12" s="8"/>
      <c r="I12" s="9"/>
      <c r="J12" s="8"/>
      <c r="K12" s="10"/>
      <c r="L12" s="8"/>
      <c r="M12" s="11"/>
      <c r="N12" s="8" t="str">
        <f t="shared" si="6"/>
        <v/>
      </c>
      <c r="O12" s="8" t="str">
        <f t="shared" si="7"/>
        <v/>
      </c>
      <c r="P12" s="7"/>
      <c r="Q12" s="8"/>
      <c r="R12" s="8"/>
      <c r="S12" s="8"/>
      <c r="T12" s="8"/>
      <c r="U12" s="8"/>
      <c r="V12" s="8"/>
      <c r="W12" s="8"/>
      <c r="X12" s="12"/>
      <c r="Y12" s="12"/>
      <c r="Z12" s="5" t="s">
        <v>29</v>
      </c>
      <c r="AA12" s="8"/>
      <c r="AB12" s="8"/>
      <c r="AC12" s="13"/>
    </row>
    <row r="13" spans="1:29" s="6" customFormat="1" ht="17" thickBot="1" x14ac:dyDescent="0.25">
      <c r="A13" s="15">
        <v>9</v>
      </c>
      <c r="D13" s="7"/>
      <c r="E13" s="8"/>
      <c r="F13" s="8"/>
      <c r="G13" s="8"/>
      <c r="H13" s="8"/>
      <c r="I13" s="9"/>
      <c r="J13" s="8"/>
      <c r="K13" s="10"/>
      <c r="L13" s="8"/>
      <c r="M13" s="11"/>
      <c r="N13" s="8" t="str">
        <f t="shared" si="6"/>
        <v/>
      </c>
      <c r="O13" s="8" t="str">
        <f t="shared" si="7"/>
        <v/>
      </c>
      <c r="P13" s="7"/>
      <c r="Q13" s="8"/>
      <c r="R13" s="8"/>
      <c r="S13" s="8"/>
      <c r="T13" s="8"/>
      <c r="U13" s="8"/>
      <c r="V13" s="8"/>
      <c r="W13" s="8"/>
      <c r="X13" s="12"/>
      <c r="Y13" s="12"/>
      <c r="Z13" s="5" t="s">
        <v>29</v>
      </c>
      <c r="AA13" s="8"/>
      <c r="AB13" s="8"/>
      <c r="AC13" s="13"/>
    </row>
    <row r="14" spans="1:29" s="6" customFormat="1" ht="17" thickBot="1" x14ac:dyDescent="0.25">
      <c r="A14" s="15">
        <v>10</v>
      </c>
      <c r="D14" s="7"/>
      <c r="E14" s="8"/>
      <c r="F14" s="8"/>
      <c r="G14" s="8"/>
      <c r="H14" s="8"/>
      <c r="I14" s="9"/>
      <c r="J14" s="8"/>
      <c r="K14" s="10"/>
      <c r="L14" s="8"/>
      <c r="M14" s="11"/>
      <c r="N14" s="8" t="str">
        <f t="shared" si="6"/>
        <v/>
      </c>
      <c r="O14" s="8" t="str">
        <f t="shared" si="7"/>
        <v/>
      </c>
      <c r="P14" s="7"/>
      <c r="Q14" s="8"/>
      <c r="R14" s="8"/>
      <c r="S14" s="8"/>
      <c r="T14" s="8"/>
      <c r="U14" s="8"/>
      <c r="V14" s="8"/>
      <c r="W14" s="8"/>
      <c r="X14" s="12"/>
      <c r="Y14" s="12"/>
      <c r="Z14" s="5" t="s">
        <v>29</v>
      </c>
      <c r="AA14" s="8"/>
      <c r="AB14" s="8"/>
      <c r="AC14" s="13"/>
    </row>
    <row r="15" spans="1:29" s="6" customFormat="1" ht="17" thickBot="1" x14ac:dyDescent="0.25">
      <c r="A15" s="15">
        <v>11</v>
      </c>
      <c r="D15" s="7"/>
      <c r="E15" s="8"/>
      <c r="F15" s="8"/>
      <c r="G15" s="8"/>
      <c r="H15" s="8"/>
      <c r="I15" s="9"/>
      <c r="J15" s="8"/>
      <c r="K15" s="10"/>
      <c r="L15" s="8"/>
      <c r="M15" s="11"/>
      <c r="N15" s="8" t="str">
        <f t="shared" si="6"/>
        <v/>
      </c>
      <c r="O15" s="8" t="str">
        <f t="shared" si="7"/>
        <v/>
      </c>
      <c r="P15" s="7"/>
      <c r="Q15" s="8"/>
      <c r="R15" s="8"/>
      <c r="S15" s="8"/>
      <c r="T15" s="8"/>
      <c r="U15" s="8"/>
      <c r="V15" s="8"/>
      <c r="W15" s="8"/>
      <c r="X15" s="12"/>
      <c r="Y15" s="12"/>
      <c r="Z15" s="5" t="s">
        <v>29</v>
      </c>
      <c r="AA15" s="8"/>
      <c r="AB15" s="8"/>
      <c r="AC15" s="13"/>
    </row>
    <row r="16" spans="1:29" s="6" customFormat="1" ht="17" thickBot="1" x14ac:dyDescent="0.25">
      <c r="A16" s="15">
        <v>12</v>
      </c>
      <c r="D16" s="7"/>
      <c r="E16" s="8"/>
      <c r="F16" s="8"/>
      <c r="G16" s="8"/>
      <c r="H16" s="8"/>
      <c r="I16" s="9"/>
      <c r="J16" s="8"/>
      <c r="K16" s="10"/>
      <c r="L16" s="8"/>
      <c r="M16" s="11"/>
      <c r="N16" s="8" t="str">
        <f t="shared" si="6"/>
        <v/>
      </c>
      <c r="O16" s="8" t="str">
        <f t="shared" si="7"/>
        <v/>
      </c>
      <c r="P16" s="7"/>
      <c r="Q16" s="8"/>
      <c r="R16" s="8"/>
      <c r="S16" s="8"/>
      <c r="T16" s="8"/>
      <c r="U16" s="8"/>
      <c r="V16" s="8"/>
      <c r="W16" s="8"/>
      <c r="X16" s="12"/>
      <c r="Y16" s="12"/>
      <c r="Z16" s="5" t="s">
        <v>29</v>
      </c>
      <c r="AA16" s="8"/>
      <c r="AB16" s="8"/>
      <c r="AC16" s="13"/>
    </row>
    <row r="17" spans="1:29" s="6" customFormat="1" ht="17" thickBot="1" x14ac:dyDescent="0.25">
      <c r="A17" s="15">
        <v>13</v>
      </c>
      <c r="D17" s="7"/>
      <c r="E17" s="8"/>
      <c r="F17" s="8"/>
      <c r="G17" s="8"/>
      <c r="H17" s="8"/>
      <c r="I17" s="9"/>
      <c r="J17" s="8"/>
      <c r="K17" s="10"/>
      <c r="L17" s="8"/>
      <c r="M17" s="11"/>
      <c r="N17" s="8" t="str">
        <f t="shared" si="6"/>
        <v/>
      </c>
      <c r="O17" s="8" t="str">
        <f t="shared" si="7"/>
        <v/>
      </c>
      <c r="P17" s="7"/>
      <c r="Q17" s="8"/>
      <c r="R17" s="8"/>
      <c r="S17" s="8"/>
      <c r="T17" s="8"/>
      <c r="U17" s="8"/>
      <c r="V17" s="8"/>
      <c r="W17" s="8"/>
      <c r="X17" s="12"/>
      <c r="Y17" s="12"/>
      <c r="Z17" s="5" t="s">
        <v>29</v>
      </c>
      <c r="AA17" s="8"/>
      <c r="AB17" s="8"/>
      <c r="AC17" s="13"/>
    </row>
    <row r="18" spans="1:29" s="6" customFormat="1" ht="17" thickBot="1" x14ac:dyDescent="0.25">
      <c r="A18" s="15">
        <v>14</v>
      </c>
      <c r="D18" s="7"/>
      <c r="E18" s="8"/>
      <c r="F18" s="8"/>
      <c r="G18" s="8"/>
      <c r="H18" s="8"/>
      <c r="I18" s="9"/>
      <c r="J18" s="8"/>
      <c r="K18" s="10"/>
      <c r="L18" s="8"/>
      <c r="M18" s="11"/>
      <c r="N18" s="8" t="str">
        <f t="shared" si="6"/>
        <v/>
      </c>
      <c r="O18" s="8" t="str">
        <f t="shared" si="7"/>
        <v/>
      </c>
      <c r="P18" s="7"/>
      <c r="Q18" s="8"/>
      <c r="R18" s="8"/>
      <c r="S18" s="8"/>
      <c r="T18" s="8"/>
      <c r="U18" s="8"/>
      <c r="V18" s="8"/>
      <c r="W18" s="8"/>
      <c r="X18" s="12"/>
      <c r="Y18" s="12"/>
      <c r="Z18" s="5" t="s">
        <v>29</v>
      </c>
      <c r="AA18" s="8"/>
      <c r="AB18" s="8"/>
      <c r="AC18" s="13"/>
    </row>
    <row r="19" spans="1:29" s="6" customFormat="1" ht="17" thickBot="1" x14ac:dyDescent="0.25">
      <c r="A19" s="15">
        <v>15</v>
      </c>
      <c r="D19" s="7"/>
      <c r="E19" s="8"/>
      <c r="F19" s="8"/>
      <c r="G19" s="8"/>
      <c r="H19" s="8"/>
      <c r="I19" s="9"/>
      <c r="J19" s="8"/>
      <c r="K19" s="10"/>
      <c r="L19" s="8"/>
      <c r="M19" s="11"/>
      <c r="N19" s="8" t="str">
        <f t="shared" si="6"/>
        <v/>
      </c>
      <c r="O19" s="8" t="str">
        <f t="shared" si="7"/>
        <v/>
      </c>
      <c r="P19" s="7"/>
      <c r="Q19" s="8"/>
      <c r="R19" s="8"/>
      <c r="S19" s="8"/>
      <c r="T19" s="8"/>
      <c r="U19" s="8"/>
      <c r="V19" s="8"/>
      <c r="W19" s="8"/>
      <c r="X19" s="12"/>
      <c r="Y19" s="12"/>
      <c r="Z19" s="5" t="s">
        <v>29</v>
      </c>
      <c r="AA19" s="8"/>
      <c r="AB19" s="8"/>
      <c r="AC19" s="13"/>
    </row>
    <row r="20" spans="1:29" s="6" customFormat="1" ht="17" thickBot="1" x14ac:dyDescent="0.25">
      <c r="A20" s="15">
        <v>16</v>
      </c>
      <c r="D20" s="7"/>
      <c r="E20" s="8"/>
      <c r="F20" s="8"/>
      <c r="G20" s="8"/>
      <c r="H20" s="8"/>
      <c r="I20" s="9"/>
      <c r="J20" s="8"/>
      <c r="K20" s="10"/>
      <c r="L20" s="8"/>
      <c r="M20" s="11"/>
      <c r="N20" s="8" t="str">
        <f t="shared" si="6"/>
        <v/>
      </c>
      <c r="O20" s="8" t="str">
        <f t="shared" si="7"/>
        <v/>
      </c>
      <c r="P20" s="7"/>
      <c r="Q20" s="8"/>
      <c r="R20" s="8"/>
      <c r="S20" s="8"/>
      <c r="T20" s="8"/>
      <c r="U20" s="8"/>
      <c r="V20" s="8"/>
      <c r="W20" s="8"/>
      <c r="X20" s="12"/>
      <c r="Y20" s="12"/>
      <c r="Z20" s="5" t="s">
        <v>29</v>
      </c>
      <c r="AA20" s="8"/>
      <c r="AB20" s="8"/>
      <c r="AC20" s="13"/>
    </row>
    <row r="21" spans="1:29" s="6" customFormat="1" ht="17" thickBot="1" x14ac:dyDescent="0.25">
      <c r="A21" s="15">
        <v>17</v>
      </c>
      <c r="D21" s="7"/>
      <c r="E21" s="8"/>
      <c r="F21" s="8"/>
      <c r="G21" s="8"/>
      <c r="H21" s="8"/>
      <c r="I21" s="9"/>
      <c r="J21" s="8"/>
      <c r="K21" s="10"/>
      <c r="L21" s="8"/>
      <c r="M21" s="11"/>
      <c r="N21" s="8" t="str">
        <f t="shared" si="6"/>
        <v/>
      </c>
      <c r="O21" s="8" t="str">
        <f t="shared" si="7"/>
        <v/>
      </c>
      <c r="P21" s="7"/>
      <c r="Q21" s="8"/>
      <c r="R21" s="8"/>
      <c r="S21" s="8"/>
      <c r="T21" s="8"/>
      <c r="U21" s="8"/>
      <c r="V21" s="8"/>
      <c r="W21" s="8"/>
      <c r="X21" s="12"/>
      <c r="Y21" s="12"/>
      <c r="Z21" s="5" t="s">
        <v>29</v>
      </c>
      <c r="AA21" s="8"/>
      <c r="AB21" s="8"/>
      <c r="AC21" s="13"/>
    </row>
    <row r="22" spans="1:29" s="6" customFormat="1" ht="17" thickBot="1" x14ac:dyDescent="0.25">
      <c r="A22" s="15">
        <v>18</v>
      </c>
      <c r="D22" s="7"/>
      <c r="E22" s="8"/>
      <c r="F22" s="8"/>
      <c r="G22" s="8"/>
      <c r="H22" s="8"/>
      <c r="I22" s="9"/>
      <c r="J22" s="8"/>
      <c r="K22" s="10"/>
      <c r="L22" s="8"/>
      <c r="M22" s="11"/>
      <c r="N22" s="8" t="str">
        <f t="shared" si="6"/>
        <v/>
      </c>
      <c r="O22" s="8" t="str">
        <f t="shared" si="7"/>
        <v/>
      </c>
      <c r="P22" s="7"/>
      <c r="Q22" s="8"/>
      <c r="R22" s="8"/>
      <c r="S22" s="8"/>
      <c r="T22" s="8"/>
      <c r="U22" s="8"/>
      <c r="V22" s="8"/>
      <c r="W22" s="8"/>
      <c r="X22" s="12"/>
      <c r="Y22" s="12"/>
      <c r="Z22" s="5" t="s">
        <v>29</v>
      </c>
      <c r="AA22" s="8"/>
      <c r="AB22" s="8"/>
      <c r="AC22" s="13"/>
    </row>
    <row r="23" spans="1:29" s="6" customFormat="1" ht="17" thickBot="1" x14ac:dyDescent="0.25">
      <c r="A23" s="15">
        <v>19</v>
      </c>
      <c r="D23" s="7"/>
      <c r="E23" s="8"/>
      <c r="F23" s="8"/>
      <c r="G23" s="8"/>
      <c r="H23" s="8"/>
      <c r="I23" s="9"/>
      <c r="J23" s="8"/>
      <c r="K23" s="10"/>
      <c r="L23" s="8"/>
      <c r="M23" s="11"/>
      <c r="N23" s="8" t="str">
        <f t="shared" si="6"/>
        <v/>
      </c>
      <c r="O23" s="8" t="str">
        <f t="shared" si="7"/>
        <v/>
      </c>
      <c r="P23" s="7"/>
      <c r="Q23" s="8"/>
      <c r="R23" s="8"/>
      <c r="S23" s="8"/>
      <c r="T23" s="8"/>
      <c r="U23" s="8"/>
      <c r="V23" s="8"/>
      <c r="W23" s="8"/>
      <c r="X23" s="12"/>
      <c r="Y23" s="12"/>
      <c r="Z23" s="5" t="s">
        <v>29</v>
      </c>
      <c r="AA23" s="8"/>
      <c r="AB23" s="8"/>
      <c r="AC23" s="13"/>
    </row>
    <row r="24" spans="1:29" s="6" customFormat="1" ht="17" thickBot="1" x14ac:dyDescent="0.25">
      <c r="A24" s="15">
        <v>20</v>
      </c>
      <c r="D24" s="7"/>
      <c r="E24" s="8"/>
      <c r="F24" s="8"/>
      <c r="G24" s="8"/>
      <c r="H24" s="8"/>
      <c r="I24" s="9"/>
      <c r="J24" s="8"/>
      <c r="K24" s="10"/>
      <c r="L24" s="8"/>
      <c r="M24" s="11"/>
      <c r="N24" s="8" t="str">
        <f t="shared" si="6"/>
        <v/>
      </c>
      <c r="O24" s="8" t="str">
        <f t="shared" si="7"/>
        <v/>
      </c>
      <c r="P24" s="7"/>
      <c r="Q24" s="8"/>
      <c r="R24" s="8"/>
      <c r="S24" s="8"/>
      <c r="T24" s="8"/>
      <c r="U24" s="8"/>
      <c r="V24" s="8"/>
      <c r="W24" s="8"/>
      <c r="X24" s="12"/>
      <c r="Y24" s="12"/>
      <c r="Z24" s="5" t="s">
        <v>29</v>
      </c>
      <c r="AA24" s="8"/>
      <c r="AB24" s="8"/>
      <c r="AC24" s="13"/>
    </row>
    <row r="25" spans="1:29" s="6" customFormat="1" ht="17" thickBot="1" x14ac:dyDescent="0.25">
      <c r="A25" s="15">
        <v>21</v>
      </c>
      <c r="D25" s="7"/>
      <c r="E25" s="8"/>
      <c r="F25" s="8"/>
      <c r="G25" s="8"/>
      <c r="H25" s="8"/>
      <c r="I25" s="9"/>
      <c r="J25" s="8"/>
      <c r="K25" s="10"/>
      <c r="L25" s="8"/>
      <c r="M25" s="11"/>
      <c r="N25" s="8" t="str">
        <f t="shared" si="6"/>
        <v/>
      </c>
      <c r="O25" s="8" t="str">
        <f t="shared" si="7"/>
        <v/>
      </c>
      <c r="P25" s="7"/>
      <c r="Q25" s="8"/>
      <c r="R25" s="8"/>
      <c r="S25" s="8"/>
      <c r="T25" s="8"/>
      <c r="U25" s="8"/>
      <c r="V25" s="8"/>
      <c r="W25" s="8"/>
      <c r="X25" s="12"/>
      <c r="Y25" s="12"/>
      <c r="Z25" s="5" t="s">
        <v>29</v>
      </c>
      <c r="AA25" s="8"/>
      <c r="AB25" s="8"/>
      <c r="AC25" s="13"/>
    </row>
    <row r="26" spans="1:29" s="6" customFormat="1" ht="17" thickBot="1" x14ac:dyDescent="0.25">
      <c r="A26" s="15">
        <v>22</v>
      </c>
      <c r="D26" s="7"/>
      <c r="E26" s="8"/>
      <c r="F26" s="8"/>
      <c r="G26" s="8"/>
      <c r="H26" s="8"/>
      <c r="I26" s="9"/>
      <c r="J26" s="8"/>
      <c r="K26" s="10"/>
      <c r="L26" s="8"/>
      <c r="M26" s="11"/>
      <c r="N26" s="8" t="str">
        <f t="shared" si="6"/>
        <v/>
      </c>
      <c r="O26" s="8" t="str">
        <f t="shared" si="7"/>
        <v/>
      </c>
      <c r="P26" s="7"/>
      <c r="Q26" s="8"/>
      <c r="R26" s="8"/>
      <c r="S26" s="8"/>
      <c r="T26" s="8"/>
      <c r="U26" s="8"/>
      <c r="V26" s="8"/>
      <c r="W26" s="8"/>
      <c r="X26" s="12"/>
      <c r="Y26" s="12"/>
      <c r="Z26" s="5" t="s">
        <v>29</v>
      </c>
      <c r="AA26" s="8"/>
      <c r="AB26" s="8"/>
      <c r="AC26" s="13"/>
    </row>
    <row r="27" spans="1:29" s="6" customFormat="1" ht="17" thickBot="1" x14ac:dyDescent="0.25">
      <c r="A27" s="15">
        <v>23</v>
      </c>
      <c r="D27" s="7"/>
      <c r="E27" s="8"/>
      <c r="F27" s="8"/>
      <c r="G27" s="8"/>
      <c r="H27" s="8"/>
      <c r="I27" s="9"/>
      <c r="J27" s="8"/>
      <c r="K27" s="10"/>
      <c r="L27" s="8"/>
      <c r="M27" s="11"/>
      <c r="N27" s="8" t="str">
        <f t="shared" si="6"/>
        <v/>
      </c>
      <c r="O27" s="8" t="str">
        <f t="shared" si="7"/>
        <v/>
      </c>
      <c r="P27" s="7"/>
      <c r="Q27" s="8"/>
      <c r="R27" s="8"/>
      <c r="S27" s="8"/>
      <c r="T27" s="8"/>
      <c r="U27" s="8"/>
      <c r="V27" s="8"/>
      <c r="W27" s="8"/>
      <c r="X27" s="12"/>
      <c r="Y27" s="12"/>
      <c r="Z27" s="5" t="s">
        <v>29</v>
      </c>
      <c r="AA27" s="8"/>
      <c r="AB27" s="8"/>
      <c r="AC27" s="13"/>
    </row>
    <row r="28" spans="1:29" s="6" customFormat="1" ht="17" thickBot="1" x14ac:dyDescent="0.25">
      <c r="A28" s="15">
        <v>24</v>
      </c>
      <c r="D28" s="7"/>
      <c r="E28" s="8"/>
      <c r="F28" s="8"/>
      <c r="G28" s="8"/>
      <c r="H28" s="8"/>
      <c r="I28" s="9"/>
      <c r="J28" s="8"/>
      <c r="K28" s="10"/>
      <c r="L28" s="8"/>
      <c r="M28" s="11"/>
      <c r="N28" s="8" t="str">
        <f t="shared" si="6"/>
        <v/>
      </c>
      <c r="O28" s="8" t="str">
        <f t="shared" si="7"/>
        <v/>
      </c>
      <c r="P28" s="7"/>
      <c r="Q28" s="8"/>
      <c r="R28" s="8"/>
      <c r="S28" s="8"/>
      <c r="T28" s="8"/>
      <c r="U28" s="8"/>
      <c r="V28" s="8"/>
      <c r="W28" s="8"/>
      <c r="X28" s="12"/>
      <c r="Y28" s="12"/>
      <c r="Z28" s="5" t="s">
        <v>29</v>
      </c>
      <c r="AA28" s="8"/>
      <c r="AB28" s="8"/>
      <c r="AC28" s="13"/>
    </row>
    <row r="29" spans="1:29" s="6" customFormat="1" ht="17" thickBot="1" x14ac:dyDescent="0.25">
      <c r="A29" s="15">
        <v>25</v>
      </c>
      <c r="D29" s="7"/>
      <c r="E29" s="8"/>
      <c r="F29" s="8"/>
      <c r="G29" s="8"/>
      <c r="H29" s="8"/>
      <c r="I29" s="9"/>
      <c r="J29" s="8"/>
      <c r="K29" s="10"/>
      <c r="L29" s="8"/>
      <c r="M29" s="11"/>
      <c r="N29" s="8" t="str">
        <f t="shared" si="6"/>
        <v/>
      </c>
      <c r="O29" s="8" t="str">
        <f t="shared" si="7"/>
        <v/>
      </c>
      <c r="P29" s="7"/>
      <c r="Q29" s="8"/>
      <c r="R29" s="8"/>
      <c r="S29" s="8"/>
      <c r="T29" s="8"/>
      <c r="U29" s="8"/>
      <c r="V29" s="8"/>
      <c r="W29" s="8"/>
      <c r="X29" s="12"/>
      <c r="Y29" s="12"/>
      <c r="Z29" s="5" t="s">
        <v>29</v>
      </c>
      <c r="AA29" s="8"/>
      <c r="AB29" s="8"/>
      <c r="AC29" s="13"/>
    </row>
    <row r="30" spans="1:29" s="6" customFormat="1" ht="17" thickBot="1" x14ac:dyDescent="0.25">
      <c r="A30" s="15">
        <v>26</v>
      </c>
      <c r="D30" s="7"/>
      <c r="E30" s="8"/>
      <c r="F30" s="8"/>
      <c r="G30" s="8"/>
      <c r="H30" s="8"/>
      <c r="I30" s="9"/>
      <c r="J30" s="8"/>
      <c r="K30" s="10"/>
      <c r="L30" s="8"/>
      <c r="M30" s="11"/>
      <c r="N30" s="8" t="str">
        <f t="shared" si="6"/>
        <v/>
      </c>
      <c r="O30" s="8" t="str">
        <f t="shared" si="7"/>
        <v/>
      </c>
      <c r="P30" s="7"/>
      <c r="Q30" s="8"/>
      <c r="R30" s="8"/>
      <c r="S30" s="8"/>
      <c r="T30" s="8"/>
      <c r="U30" s="8"/>
      <c r="V30" s="8"/>
      <c r="W30" s="8"/>
      <c r="X30" s="12"/>
      <c r="Y30" s="12"/>
      <c r="Z30" s="5" t="s">
        <v>29</v>
      </c>
      <c r="AA30" s="8"/>
      <c r="AB30" s="8"/>
      <c r="AC30" s="13"/>
    </row>
    <row r="31" spans="1:29" s="6" customFormat="1" ht="17" thickBot="1" x14ac:dyDescent="0.25">
      <c r="A31" s="15">
        <v>27</v>
      </c>
      <c r="D31" s="7"/>
      <c r="E31" s="8"/>
      <c r="F31" s="8"/>
      <c r="G31" s="8"/>
      <c r="H31" s="8"/>
      <c r="I31" s="9"/>
      <c r="J31" s="8"/>
      <c r="K31" s="10"/>
      <c r="L31" s="8"/>
      <c r="M31" s="11"/>
      <c r="N31" s="8" t="str">
        <f t="shared" si="6"/>
        <v/>
      </c>
      <c r="O31" s="8" t="str">
        <f t="shared" si="7"/>
        <v/>
      </c>
      <c r="P31" s="7"/>
      <c r="Q31" s="8"/>
      <c r="R31" s="8"/>
      <c r="S31" s="8"/>
      <c r="T31" s="8"/>
      <c r="U31" s="8"/>
      <c r="V31" s="8"/>
      <c r="W31" s="8"/>
      <c r="X31" s="12"/>
      <c r="Y31" s="12"/>
      <c r="Z31" s="5" t="s">
        <v>29</v>
      </c>
      <c r="AA31" s="8"/>
      <c r="AB31" s="8"/>
      <c r="AC31" s="13"/>
    </row>
    <row r="32" spans="1:29" s="6" customFormat="1" ht="17" thickBot="1" x14ac:dyDescent="0.25">
      <c r="A32" s="15">
        <v>28</v>
      </c>
      <c r="D32" s="7"/>
      <c r="E32" s="8"/>
      <c r="F32" s="8"/>
      <c r="G32" s="8"/>
      <c r="H32" s="8"/>
      <c r="I32" s="9"/>
      <c r="J32" s="8"/>
      <c r="K32" s="10"/>
      <c r="L32" s="8"/>
      <c r="M32" s="11"/>
      <c r="N32" s="8" t="str">
        <f t="shared" si="6"/>
        <v/>
      </c>
      <c r="O32" s="8" t="str">
        <f t="shared" si="7"/>
        <v/>
      </c>
      <c r="P32" s="7"/>
      <c r="Q32" s="8"/>
      <c r="R32" s="8"/>
      <c r="S32" s="8"/>
      <c r="T32" s="8"/>
      <c r="U32" s="8"/>
      <c r="V32" s="8"/>
      <c r="W32" s="8"/>
      <c r="X32" s="12"/>
      <c r="Y32" s="12"/>
      <c r="Z32" s="5" t="s">
        <v>29</v>
      </c>
      <c r="AA32" s="8"/>
      <c r="AB32" s="8"/>
      <c r="AC32" s="13"/>
    </row>
    <row r="33" spans="1:29" s="6" customFormat="1" ht="17" thickBot="1" x14ac:dyDescent="0.25">
      <c r="A33" s="15">
        <v>29</v>
      </c>
      <c r="D33" s="7"/>
      <c r="E33" s="8"/>
      <c r="F33" s="8"/>
      <c r="G33" s="8"/>
      <c r="H33" s="8"/>
      <c r="I33" s="9"/>
      <c r="J33" s="8"/>
      <c r="K33" s="10"/>
      <c r="L33" s="8"/>
      <c r="M33" s="11"/>
      <c r="N33" s="8" t="str">
        <f t="shared" si="6"/>
        <v/>
      </c>
      <c r="O33" s="8" t="str">
        <f t="shared" si="7"/>
        <v/>
      </c>
      <c r="P33" s="7"/>
      <c r="Q33" s="8"/>
      <c r="R33" s="8"/>
      <c r="S33" s="8"/>
      <c r="T33" s="8"/>
      <c r="U33" s="8"/>
      <c r="V33" s="8"/>
      <c r="W33" s="8"/>
      <c r="X33" s="12"/>
      <c r="Y33" s="12"/>
      <c r="Z33" s="5" t="s">
        <v>29</v>
      </c>
      <c r="AA33" s="8"/>
      <c r="AB33" s="8"/>
      <c r="AC33" s="13"/>
    </row>
    <row r="34" spans="1:29" s="6" customFormat="1" ht="17" thickBot="1" x14ac:dyDescent="0.25">
      <c r="A34" s="15">
        <v>30</v>
      </c>
      <c r="D34" s="7"/>
      <c r="E34" s="8"/>
      <c r="F34" s="8"/>
      <c r="G34" s="8"/>
      <c r="H34" s="8"/>
      <c r="I34" s="9"/>
      <c r="J34" s="8"/>
      <c r="K34" s="10"/>
      <c r="L34" s="8"/>
      <c r="M34" s="11"/>
      <c r="N34" s="8" t="str">
        <f t="shared" si="6"/>
        <v/>
      </c>
      <c r="O34" s="8" t="str">
        <f t="shared" si="7"/>
        <v/>
      </c>
      <c r="P34" s="7"/>
      <c r="Q34" s="8"/>
      <c r="R34" s="8"/>
      <c r="S34" s="8"/>
      <c r="T34" s="8"/>
      <c r="U34" s="8"/>
      <c r="V34" s="8"/>
      <c r="W34" s="8"/>
      <c r="X34" s="12"/>
      <c r="Y34" s="12"/>
      <c r="Z34" s="5" t="s">
        <v>29</v>
      </c>
      <c r="AA34" s="8"/>
      <c r="AB34" s="8"/>
      <c r="AC34" s="13"/>
    </row>
    <row r="35" spans="1:29" s="19" customFormat="1" x14ac:dyDescent="0.2">
      <c r="A35" s="17"/>
      <c r="B35" s="18" t="s">
        <v>221</v>
      </c>
    </row>
    <row r="36" spans="1:29" x14ac:dyDescent="0.2">
      <c r="B36" s="14" t="s">
        <v>223</v>
      </c>
    </row>
  </sheetData>
  <mergeCells count="1">
    <mergeCell ref="B1:D1"/>
  </mergeCells>
  <conditionalFormatting sqref="B4 G4:G34">
    <cfRule type="expression" dxfId="13" priority="7">
      <formula>XFC4="Individual"</formula>
    </cfRule>
  </conditionalFormatting>
  <conditionalFormatting sqref="C4 E4:E34">
    <cfRule type="expression" dxfId="12" priority="9">
      <formula>B4="Individual"</formula>
    </cfRule>
  </conditionalFormatting>
  <conditionalFormatting sqref="F4:F34">
    <cfRule type="expression" dxfId="11" priority="8">
      <formula>D4="Individual"</formula>
    </cfRule>
  </conditionalFormatting>
  <conditionalFormatting sqref="H4:H34">
    <cfRule type="expression" dxfId="10" priority="6">
      <formula>D4="Individual"</formula>
    </cfRule>
  </conditionalFormatting>
  <conditionalFormatting sqref="I4:I34">
    <cfRule type="expression" dxfId="9" priority="5">
      <formula>D4="Individual"</formula>
    </cfRule>
  </conditionalFormatting>
  <conditionalFormatting sqref="M4 L5:M34">
    <cfRule type="expression" dxfId="8" priority="18">
      <formula>K4="Passport"</formula>
    </cfRule>
    <cfRule type="expression" dxfId="7" priority="19">
      <formula>K4="FIN"</formula>
    </cfRule>
  </conditionalFormatting>
  <conditionalFormatting sqref="M4:M34">
    <cfRule type="expression" dxfId="6" priority="10">
      <formula>K4="Passport"</formula>
    </cfRule>
    <cfRule type="expression" dxfId="5" priority="11">
      <formula>K4="FIN"</formula>
    </cfRule>
  </conditionalFormatting>
  <conditionalFormatting sqref="N4">
    <cfRule type="expression" dxfId="4" priority="2">
      <formula>K4="Passport"</formula>
    </cfRule>
  </conditionalFormatting>
  <conditionalFormatting sqref="N4:N34">
    <cfRule type="expression" dxfId="3" priority="3">
      <formula>K4="NRIC"</formula>
    </cfRule>
  </conditionalFormatting>
  <conditionalFormatting sqref="N5:N34">
    <cfRule type="expression" dxfId="2" priority="16">
      <formula>K5="FIN"</formula>
    </cfRule>
  </conditionalFormatting>
  <conditionalFormatting sqref="O4:O34">
    <cfRule type="expression" dxfId="1" priority="14">
      <formula>K4="Passport"</formula>
    </cfRule>
    <cfRule type="expression" dxfId="0" priority="15">
      <formula>K4="NRIC"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Sheet1!$B$2:$B$4</xm:f>
          </x14:formula1>
          <xm:sqref>K4:K34</xm:sqref>
        </x14:dataValidation>
        <x14:dataValidation type="list" allowBlank="1" showInputMessage="1" showErrorMessage="1" xr:uid="{00000000-0002-0000-0000-000001000000}">
          <x14:formula1>
            <xm:f>Sheet1!$C$13:$C$189</xm:f>
          </x14:formula1>
          <xm:sqref>P4:P34</xm:sqref>
        </x14:dataValidation>
        <x14:dataValidation type="list" allowBlank="1" showInputMessage="1" xr:uid="{00000000-0002-0000-0000-000002000000}">
          <x14:formula1>
            <xm:f>Sheet1!$G$2:$G$3</xm:f>
          </x14:formula1>
          <xm:sqref>E4:E34</xm:sqref>
        </x14:dataValidation>
        <x14:dataValidation type="list" allowBlank="1" showInputMessage="1" xr:uid="{00000000-0002-0000-0000-000003000000}">
          <x14:formula1>
            <xm:f>Sheet1!$B$9:$B$10</xm:f>
          </x14:formula1>
          <xm:sqref>M4:M34</xm:sqref>
        </x14:dataValidation>
        <x14:dataValidation type="list" allowBlank="1" showInputMessage="1" xr:uid="{00000000-0002-0000-0000-000004000000}">
          <x14:formula1>
            <xm:f>Sheet1!$B$6:$B$7</xm:f>
          </x14:formula1>
          <xm:sqref>D4:D34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89"/>
  <sheetViews>
    <sheetView workbookViewId="0">
      <selection activeCell="B6" sqref="B6:B7"/>
    </sheetView>
  </sheetViews>
  <sheetFormatPr baseColWidth="10" defaultColWidth="8.83203125" defaultRowHeight="15" x14ac:dyDescent="0.2"/>
  <cols>
    <col min="7" max="7" width="17" bestFit="1" customWidth="1"/>
  </cols>
  <sheetData>
    <row r="2" spans="2:7" x14ac:dyDescent="0.2">
      <c r="B2" t="s">
        <v>26</v>
      </c>
      <c r="G2" s="4"/>
    </row>
    <row r="3" spans="2:7" x14ac:dyDescent="0.2">
      <c r="B3" t="s">
        <v>31</v>
      </c>
      <c r="G3" s="1" t="s">
        <v>216</v>
      </c>
    </row>
    <row r="4" spans="2:7" x14ac:dyDescent="0.2">
      <c r="B4" t="s">
        <v>33</v>
      </c>
    </row>
    <row r="6" spans="2:7" x14ac:dyDescent="0.2">
      <c r="B6" s="1" t="s">
        <v>34</v>
      </c>
    </row>
    <row r="7" spans="2:7" x14ac:dyDescent="0.2">
      <c r="B7" s="2" t="s">
        <v>30</v>
      </c>
    </row>
    <row r="9" spans="2:7" x14ac:dyDescent="0.2">
      <c r="B9" t="s">
        <v>38</v>
      </c>
    </row>
    <row r="10" spans="2:7" x14ac:dyDescent="0.2">
      <c r="B10" t="s">
        <v>27</v>
      </c>
    </row>
    <row r="13" spans="2:7" x14ac:dyDescent="0.2">
      <c r="B13" s="3">
        <v>1</v>
      </c>
      <c r="C13" t="s">
        <v>39</v>
      </c>
    </row>
    <row r="14" spans="2:7" x14ac:dyDescent="0.2">
      <c r="B14" s="3">
        <v>2</v>
      </c>
      <c r="C14" t="s">
        <v>40</v>
      </c>
    </row>
    <row r="15" spans="2:7" x14ac:dyDescent="0.2">
      <c r="B15" s="3">
        <v>3</v>
      </c>
      <c r="C15" t="s">
        <v>41</v>
      </c>
    </row>
    <row r="16" spans="2:7" x14ac:dyDescent="0.2">
      <c r="B16" s="3">
        <v>4</v>
      </c>
      <c r="C16" t="s">
        <v>42</v>
      </c>
    </row>
    <row r="17" spans="2:3" x14ac:dyDescent="0.2">
      <c r="B17" s="3">
        <v>5</v>
      </c>
      <c r="C17" t="s">
        <v>43</v>
      </c>
    </row>
    <row r="18" spans="2:3" x14ac:dyDescent="0.2">
      <c r="B18" s="3">
        <v>6</v>
      </c>
      <c r="C18" t="s">
        <v>44</v>
      </c>
    </row>
    <row r="19" spans="2:3" x14ac:dyDescent="0.2">
      <c r="B19" s="3">
        <v>7</v>
      </c>
      <c r="C19" t="s">
        <v>45</v>
      </c>
    </row>
    <row r="20" spans="2:3" x14ac:dyDescent="0.2">
      <c r="B20" s="3">
        <v>8</v>
      </c>
      <c r="C20" t="s">
        <v>46</v>
      </c>
    </row>
    <row r="21" spans="2:3" x14ac:dyDescent="0.2">
      <c r="B21" s="3">
        <v>9</v>
      </c>
      <c r="C21" t="s">
        <v>47</v>
      </c>
    </row>
    <row r="22" spans="2:3" x14ac:dyDescent="0.2">
      <c r="B22" s="3">
        <v>10</v>
      </c>
      <c r="C22" t="s">
        <v>48</v>
      </c>
    </row>
    <row r="23" spans="2:3" x14ac:dyDescent="0.2">
      <c r="B23" s="3">
        <v>11</v>
      </c>
      <c r="C23" t="s">
        <v>49</v>
      </c>
    </row>
    <row r="24" spans="2:3" x14ac:dyDescent="0.2">
      <c r="B24" s="3">
        <v>12</v>
      </c>
      <c r="C24" t="s">
        <v>50</v>
      </c>
    </row>
    <row r="25" spans="2:3" x14ac:dyDescent="0.2">
      <c r="B25" s="3">
        <v>13</v>
      </c>
      <c r="C25" t="s">
        <v>51</v>
      </c>
    </row>
    <row r="26" spans="2:3" x14ac:dyDescent="0.2">
      <c r="B26" s="3">
        <v>14</v>
      </c>
      <c r="C26" t="s">
        <v>52</v>
      </c>
    </row>
    <row r="27" spans="2:3" x14ac:dyDescent="0.2">
      <c r="B27" s="3">
        <v>15</v>
      </c>
      <c r="C27" t="s">
        <v>53</v>
      </c>
    </row>
    <row r="28" spans="2:3" x14ac:dyDescent="0.2">
      <c r="B28" s="3">
        <v>16</v>
      </c>
      <c r="C28" t="s">
        <v>54</v>
      </c>
    </row>
    <row r="29" spans="2:3" x14ac:dyDescent="0.2">
      <c r="B29" s="3">
        <v>17</v>
      </c>
      <c r="C29" t="s">
        <v>55</v>
      </c>
    </row>
    <row r="30" spans="2:3" x14ac:dyDescent="0.2">
      <c r="B30" s="3">
        <v>18</v>
      </c>
      <c r="C30" t="s">
        <v>56</v>
      </c>
    </row>
    <row r="31" spans="2:3" x14ac:dyDescent="0.2">
      <c r="B31" s="3">
        <v>19</v>
      </c>
      <c r="C31" t="s">
        <v>57</v>
      </c>
    </row>
    <row r="32" spans="2:3" x14ac:dyDescent="0.2">
      <c r="B32" s="3">
        <v>20</v>
      </c>
      <c r="C32" t="s">
        <v>58</v>
      </c>
    </row>
    <row r="33" spans="2:3" x14ac:dyDescent="0.2">
      <c r="B33" s="3">
        <v>21</v>
      </c>
      <c r="C33" t="s">
        <v>59</v>
      </c>
    </row>
    <row r="34" spans="2:3" x14ac:dyDescent="0.2">
      <c r="B34" s="3">
        <v>22</v>
      </c>
      <c r="C34" t="s">
        <v>60</v>
      </c>
    </row>
    <row r="35" spans="2:3" x14ac:dyDescent="0.2">
      <c r="B35" s="3">
        <v>23</v>
      </c>
      <c r="C35" t="s">
        <v>61</v>
      </c>
    </row>
    <row r="36" spans="2:3" x14ac:dyDescent="0.2">
      <c r="B36" s="3">
        <v>24</v>
      </c>
      <c r="C36" t="s">
        <v>62</v>
      </c>
    </row>
    <row r="37" spans="2:3" x14ac:dyDescent="0.2">
      <c r="B37" s="3">
        <v>25</v>
      </c>
      <c r="C37" t="s">
        <v>63</v>
      </c>
    </row>
    <row r="38" spans="2:3" x14ac:dyDescent="0.2">
      <c r="B38" s="3">
        <v>26</v>
      </c>
      <c r="C38" t="s">
        <v>64</v>
      </c>
    </row>
    <row r="39" spans="2:3" x14ac:dyDescent="0.2">
      <c r="B39" s="3">
        <v>27</v>
      </c>
      <c r="C39" t="s">
        <v>65</v>
      </c>
    </row>
    <row r="40" spans="2:3" x14ac:dyDescent="0.2">
      <c r="B40" s="3">
        <v>28</v>
      </c>
      <c r="C40" t="s">
        <v>66</v>
      </c>
    </row>
    <row r="41" spans="2:3" x14ac:dyDescent="0.2">
      <c r="B41" s="3">
        <v>29</v>
      </c>
      <c r="C41" t="s">
        <v>67</v>
      </c>
    </row>
    <row r="42" spans="2:3" x14ac:dyDescent="0.2">
      <c r="B42" s="3">
        <v>30</v>
      </c>
      <c r="C42" t="s">
        <v>68</v>
      </c>
    </row>
    <row r="43" spans="2:3" x14ac:dyDescent="0.2">
      <c r="B43" s="3">
        <v>31</v>
      </c>
      <c r="C43" t="s">
        <v>69</v>
      </c>
    </row>
    <row r="44" spans="2:3" x14ac:dyDescent="0.2">
      <c r="B44" s="3">
        <v>32</v>
      </c>
      <c r="C44" t="s">
        <v>70</v>
      </c>
    </row>
    <row r="45" spans="2:3" x14ac:dyDescent="0.2">
      <c r="B45" s="3">
        <v>33</v>
      </c>
      <c r="C45" t="s">
        <v>71</v>
      </c>
    </row>
    <row r="46" spans="2:3" x14ac:dyDescent="0.2">
      <c r="B46" s="3">
        <v>34</v>
      </c>
      <c r="C46" t="s">
        <v>72</v>
      </c>
    </row>
    <row r="47" spans="2:3" x14ac:dyDescent="0.2">
      <c r="B47" s="3">
        <v>35</v>
      </c>
      <c r="C47" t="s">
        <v>73</v>
      </c>
    </row>
    <row r="48" spans="2:3" x14ac:dyDescent="0.2">
      <c r="B48" s="3">
        <v>36</v>
      </c>
      <c r="C48" t="s">
        <v>74</v>
      </c>
    </row>
    <row r="49" spans="2:3" x14ac:dyDescent="0.2">
      <c r="B49" s="3">
        <v>37</v>
      </c>
      <c r="C49" t="s">
        <v>75</v>
      </c>
    </row>
    <row r="50" spans="2:3" x14ac:dyDescent="0.2">
      <c r="B50" s="3">
        <v>38</v>
      </c>
      <c r="C50" t="s">
        <v>76</v>
      </c>
    </row>
    <row r="51" spans="2:3" x14ac:dyDescent="0.2">
      <c r="B51" s="3">
        <v>39</v>
      </c>
      <c r="C51" t="s">
        <v>77</v>
      </c>
    </row>
    <row r="52" spans="2:3" x14ac:dyDescent="0.2">
      <c r="B52" s="3">
        <v>40</v>
      </c>
      <c r="C52" t="s">
        <v>78</v>
      </c>
    </row>
    <row r="53" spans="2:3" x14ac:dyDescent="0.2">
      <c r="B53" s="3">
        <v>41</v>
      </c>
      <c r="C53" t="s">
        <v>79</v>
      </c>
    </row>
    <row r="54" spans="2:3" x14ac:dyDescent="0.2">
      <c r="B54" s="3">
        <v>42</v>
      </c>
      <c r="C54" t="s">
        <v>80</v>
      </c>
    </row>
    <row r="55" spans="2:3" x14ac:dyDescent="0.2">
      <c r="B55" s="3">
        <v>43</v>
      </c>
      <c r="C55" t="s">
        <v>81</v>
      </c>
    </row>
    <row r="56" spans="2:3" x14ac:dyDescent="0.2">
      <c r="B56" s="3">
        <v>44</v>
      </c>
      <c r="C56" t="s">
        <v>82</v>
      </c>
    </row>
    <row r="57" spans="2:3" x14ac:dyDescent="0.2">
      <c r="B57" s="3">
        <v>45</v>
      </c>
      <c r="C57" t="s">
        <v>83</v>
      </c>
    </row>
    <row r="58" spans="2:3" x14ac:dyDescent="0.2">
      <c r="B58" s="3">
        <v>46</v>
      </c>
      <c r="C58" t="s">
        <v>84</v>
      </c>
    </row>
    <row r="59" spans="2:3" x14ac:dyDescent="0.2">
      <c r="B59" s="3">
        <v>47</v>
      </c>
      <c r="C59" t="s">
        <v>85</v>
      </c>
    </row>
    <row r="60" spans="2:3" x14ac:dyDescent="0.2">
      <c r="B60" s="3">
        <v>48</v>
      </c>
      <c r="C60" t="s">
        <v>86</v>
      </c>
    </row>
    <row r="61" spans="2:3" x14ac:dyDescent="0.2">
      <c r="B61" s="3">
        <v>49</v>
      </c>
      <c r="C61" t="s">
        <v>87</v>
      </c>
    </row>
    <row r="62" spans="2:3" x14ac:dyDescent="0.2">
      <c r="B62" s="3">
        <v>50</v>
      </c>
      <c r="C62" t="s">
        <v>88</v>
      </c>
    </row>
    <row r="63" spans="2:3" x14ac:dyDescent="0.2">
      <c r="B63" s="3">
        <v>51</v>
      </c>
      <c r="C63" t="s">
        <v>89</v>
      </c>
    </row>
    <row r="64" spans="2:3" x14ac:dyDescent="0.2">
      <c r="B64" s="3">
        <v>52</v>
      </c>
      <c r="C64" t="s">
        <v>90</v>
      </c>
    </row>
    <row r="65" spans="2:3" x14ac:dyDescent="0.2">
      <c r="B65" s="3">
        <v>53</v>
      </c>
      <c r="C65" t="s">
        <v>91</v>
      </c>
    </row>
    <row r="66" spans="2:3" x14ac:dyDescent="0.2">
      <c r="B66" s="3">
        <v>54</v>
      </c>
      <c r="C66" t="s">
        <v>92</v>
      </c>
    </row>
    <row r="67" spans="2:3" x14ac:dyDescent="0.2">
      <c r="B67" s="3">
        <v>55</v>
      </c>
      <c r="C67" t="s">
        <v>93</v>
      </c>
    </row>
    <row r="68" spans="2:3" x14ac:dyDescent="0.2">
      <c r="B68" s="3">
        <v>56</v>
      </c>
      <c r="C68" t="s">
        <v>94</v>
      </c>
    </row>
    <row r="69" spans="2:3" x14ac:dyDescent="0.2">
      <c r="B69" s="3">
        <v>57</v>
      </c>
      <c r="C69" t="s">
        <v>95</v>
      </c>
    </row>
    <row r="70" spans="2:3" x14ac:dyDescent="0.2">
      <c r="B70" s="3">
        <v>58</v>
      </c>
      <c r="C70" t="s">
        <v>96</v>
      </c>
    </row>
    <row r="71" spans="2:3" x14ac:dyDescent="0.2">
      <c r="B71" s="3">
        <v>59</v>
      </c>
      <c r="C71" t="s">
        <v>97</v>
      </c>
    </row>
    <row r="72" spans="2:3" x14ac:dyDescent="0.2">
      <c r="B72" s="3">
        <v>60</v>
      </c>
      <c r="C72" t="s">
        <v>98</v>
      </c>
    </row>
    <row r="73" spans="2:3" x14ac:dyDescent="0.2">
      <c r="B73" s="3">
        <v>61</v>
      </c>
      <c r="C73" t="s">
        <v>99</v>
      </c>
    </row>
    <row r="74" spans="2:3" x14ac:dyDescent="0.2">
      <c r="B74" s="3">
        <v>62</v>
      </c>
      <c r="C74" t="s">
        <v>100</v>
      </c>
    </row>
    <row r="75" spans="2:3" x14ac:dyDescent="0.2">
      <c r="B75" s="3">
        <v>63</v>
      </c>
      <c r="C75" t="s">
        <v>101</v>
      </c>
    </row>
    <row r="76" spans="2:3" x14ac:dyDescent="0.2">
      <c r="B76" s="3">
        <v>64</v>
      </c>
      <c r="C76" t="s">
        <v>102</v>
      </c>
    </row>
    <row r="77" spans="2:3" x14ac:dyDescent="0.2">
      <c r="B77" s="3">
        <v>65</v>
      </c>
      <c r="C77" t="s">
        <v>103</v>
      </c>
    </row>
    <row r="78" spans="2:3" x14ac:dyDescent="0.2">
      <c r="B78" s="3">
        <v>66</v>
      </c>
      <c r="C78" t="s">
        <v>104</v>
      </c>
    </row>
    <row r="79" spans="2:3" x14ac:dyDescent="0.2">
      <c r="B79" s="3">
        <v>67</v>
      </c>
      <c r="C79" t="s">
        <v>105</v>
      </c>
    </row>
    <row r="80" spans="2:3" x14ac:dyDescent="0.2">
      <c r="B80" s="3">
        <v>68</v>
      </c>
      <c r="C80" t="s">
        <v>106</v>
      </c>
    </row>
    <row r="81" spans="2:3" x14ac:dyDescent="0.2">
      <c r="B81" s="3">
        <v>69</v>
      </c>
      <c r="C81" t="s">
        <v>107</v>
      </c>
    </row>
    <row r="82" spans="2:3" x14ac:dyDescent="0.2">
      <c r="B82" s="3">
        <v>70</v>
      </c>
      <c r="C82" t="s">
        <v>108</v>
      </c>
    </row>
    <row r="83" spans="2:3" x14ac:dyDescent="0.2">
      <c r="B83" s="3">
        <v>71</v>
      </c>
      <c r="C83" t="s">
        <v>109</v>
      </c>
    </row>
    <row r="84" spans="2:3" x14ac:dyDescent="0.2">
      <c r="B84" s="3">
        <v>72</v>
      </c>
      <c r="C84" t="s">
        <v>110</v>
      </c>
    </row>
    <row r="85" spans="2:3" x14ac:dyDescent="0.2">
      <c r="B85" s="3">
        <v>73</v>
      </c>
      <c r="C85" t="s">
        <v>111</v>
      </c>
    </row>
    <row r="86" spans="2:3" x14ac:dyDescent="0.2">
      <c r="B86" s="3">
        <v>74</v>
      </c>
      <c r="C86" t="s">
        <v>112</v>
      </c>
    </row>
    <row r="87" spans="2:3" x14ac:dyDescent="0.2">
      <c r="B87" s="3">
        <v>75</v>
      </c>
      <c r="C87" t="s">
        <v>113</v>
      </c>
    </row>
    <row r="88" spans="2:3" x14ac:dyDescent="0.2">
      <c r="B88" s="3">
        <v>76</v>
      </c>
      <c r="C88" t="s">
        <v>114</v>
      </c>
    </row>
    <row r="89" spans="2:3" x14ac:dyDescent="0.2">
      <c r="B89" s="3">
        <v>77</v>
      </c>
      <c r="C89" t="s">
        <v>115</v>
      </c>
    </row>
    <row r="90" spans="2:3" x14ac:dyDescent="0.2">
      <c r="B90" s="3">
        <v>78</v>
      </c>
      <c r="C90" t="s">
        <v>116</v>
      </c>
    </row>
    <row r="91" spans="2:3" x14ac:dyDescent="0.2">
      <c r="B91" s="3">
        <v>79</v>
      </c>
      <c r="C91" t="s">
        <v>117</v>
      </c>
    </row>
    <row r="92" spans="2:3" x14ac:dyDescent="0.2">
      <c r="B92" s="3">
        <v>80</v>
      </c>
      <c r="C92" t="s">
        <v>118</v>
      </c>
    </row>
    <row r="93" spans="2:3" x14ac:dyDescent="0.2">
      <c r="B93" s="3">
        <v>81</v>
      </c>
      <c r="C93" t="s">
        <v>119</v>
      </c>
    </row>
    <row r="94" spans="2:3" x14ac:dyDescent="0.2">
      <c r="B94" s="3">
        <v>82</v>
      </c>
      <c r="C94" t="s">
        <v>120</v>
      </c>
    </row>
    <row r="95" spans="2:3" x14ac:dyDescent="0.2">
      <c r="B95" s="3">
        <v>83</v>
      </c>
      <c r="C95" t="s">
        <v>121</v>
      </c>
    </row>
    <row r="96" spans="2:3" x14ac:dyDescent="0.2">
      <c r="B96" s="3">
        <v>84</v>
      </c>
      <c r="C96" t="s">
        <v>122</v>
      </c>
    </row>
    <row r="97" spans="2:3" x14ac:dyDescent="0.2">
      <c r="B97" s="3">
        <v>85</v>
      </c>
      <c r="C97" t="s">
        <v>123</v>
      </c>
    </row>
    <row r="98" spans="2:3" x14ac:dyDescent="0.2">
      <c r="B98" s="3">
        <v>86</v>
      </c>
      <c r="C98" t="s">
        <v>124</v>
      </c>
    </row>
    <row r="99" spans="2:3" x14ac:dyDescent="0.2">
      <c r="B99" s="3">
        <v>87</v>
      </c>
      <c r="C99" t="s">
        <v>125</v>
      </c>
    </row>
    <row r="100" spans="2:3" x14ac:dyDescent="0.2">
      <c r="B100" s="3">
        <v>88</v>
      </c>
      <c r="C100" t="s">
        <v>126</v>
      </c>
    </row>
    <row r="101" spans="2:3" x14ac:dyDescent="0.2">
      <c r="B101" s="3">
        <v>89</v>
      </c>
      <c r="C101" t="s">
        <v>127</v>
      </c>
    </row>
    <row r="102" spans="2:3" x14ac:dyDescent="0.2">
      <c r="B102" s="3">
        <v>90</v>
      </c>
      <c r="C102" t="s">
        <v>128</v>
      </c>
    </row>
    <row r="103" spans="2:3" x14ac:dyDescent="0.2">
      <c r="B103" s="3">
        <v>91</v>
      </c>
      <c r="C103" t="s">
        <v>129</v>
      </c>
    </row>
    <row r="104" spans="2:3" x14ac:dyDescent="0.2">
      <c r="B104" s="3">
        <v>92</v>
      </c>
      <c r="C104" t="s">
        <v>130</v>
      </c>
    </row>
    <row r="105" spans="2:3" x14ac:dyDescent="0.2">
      <c r="B105" s="3">
        <v>93</v>
      </c>
      <c r="C105" t="s">
        <v>131</v>
      </c>
    </row>
    <row r="106" spans="2:3" x14ac:dyDescent="0.2">
      <c r="B106" s="3">
        <v>94</v>
      </c>
      <c r="C106" t="s">
        <v>132</v>
      </c>
    </row>
    <row r="107" spans="2:3" x14ac:dyDescent="0.2">
      <c r="B107" s="3">
        <v>95</v>
      </c>
      <c r="C107" t="s">
        <v>133</v>
      </c>
    </row>
    <row r="108" spans="2:3" x14ac:dyDescent="0.2">
      <c r="B108" s="3">
        <v>96</v>
      </c>
      <c r="C108" t="s">
        <v>134</v>
      </c>
    </row>
    <row r="109" spans="2:3" x14ac:dyDescent="0.2">
      <c r="B109" s="3">
        <v>97</v>
      </c>
      <c r="C109" t="s">
        <v>135</v>
      </c>
    </row>
    <row r="110" spans="2:3" x14ac:dyDescent="0.2">
      <c r="B110" s="3">
        <v>98</v>
      </c>
      <c r="C110" t="s">
        <v>136</v>
      </c>
    </row>
    <row r="111" spans="2:3" x14ac:dyDescent="0.2">
      <c r="B111" s="3">
        <v>99</v>
      </c>
      <c r="C111" t="s">
        <v>137</v>
      </c>
    </row>
    <row r="112" spans="2:3" x14ac:dyDescent="0.2">
      <c r="B112" s="3">
        <v>100</v>
      </c>
      <c r="C112" t="s">
        <v>138</v>
      </c>
    </row>
    <row r="113" spans="2:3" x14ac:dyDescent="0.2">
      <c r="B113" s="3">
        <v>101</v>
      </c>
      <c r="C113" t="s">
        <v>139</v>
      </c>
    </row>
    <row r="114" spans="2:3" x14ac:dyDescent="0.2">
      <c r="B114" s="3">
        <v>102</v>
      </c>
      <c r="C114" t="s">
        <v>140</v>
      </c>
    </row>
    <row r="115" spans="2:3" x14ac:dyDescent="0.2">
      <c r="B115" s="3">
        <v>103</v>
      </c>
      <c r="C115" t="s">
        <v>141</v>
      </c>
    </row>
    <row r="116" spans="2:3" x14ac:dyDescent="0.2">
      <c r="B116" s="3">
        <v>104</v>
      </c>
      <c r="C116" t="s">
        <v>142</v>
      </c>
    </row>
    <row r="117" spans="2:3" x14ac:dyDescent="0.2">
      <c r="B117" s="3">
        <v>105</v>
      </c>
      <c r="C117" t="s">
        <v>143</v>
      </c>
    </row>
    <row r="118" spans="2:3" x14ac:dyDescent="0.2">
      <c r="B118" s="3">
        <v>106</v>
      </c>
      <c r="C118" t="s">
        <v>144</v>
      </c>
    </row>
    <row r="119" spans="2:3" x14ac:dyDescent="0.2">
      <c r="B119" s="3">
        <v>107</v>
      </c>
      <c r="C119" t="s">
        <v>145</v>
      </c>
    </row>
    <row r="120" spans="2:3" x14ac:dyDescent="0.2">
      <c r="B120" s="3">
        <v>108</v>
      </c>
      <c r="C120" t="s">
        <v>146</v>
      </c>
    </row>
    <row r="121" spans="2:3" x14ac:dyDescent="0.2">
      <c r="B121" s="3">
        <v>109</v>
      </c>
      <c r="C121" t="s">
        <v>147</v>
      </c>
    </row>
    <row r="122" spans="2:3" x14ac:dyDescent="0.2">
      <c r="B122" s="3">
        <v>110</v>
      </c>
      <c r="C122" t="s">
        <v>148</v>
      </c>
    </row>
    <row r="123" spans="2:3" x14ac:dyDescent="0.2">
      <c r="B123" s="3">
        <v>111</v>
      </c>
      <c r="C123" t="s">
        <v>149</v>
      </c>
    </row>
    <row r="124" spans="2:3" x14ac:dyDescent="0.2">
      <c r="B124" s="3">
        <v>112</v>
      </c>
      <c r="C124" t="s">
        <v>150</v>
      </c>
    </row>
    <row r="125" spans="2:3" x14ac:dyDescent="0.2">
      <c r="B125" s="3">
        <v>113</v>
      </c>
      <c r="C125" t="s">
        <v>151</v>
      </c>
    </row>
    <row r="126" spans="2:3" x14ac:dyDescent="0.2">
      <c r="B126" s="3">
        <v>114</v>
      </c>
      <c r="C126" t="s">
        <v>152</v>
      </c>
    </row>
    <row r="127" spans="2:3" x14ac:dyDescent="0.2">
      <c r="B127" s="3">
        <v>115</v>
      </c>
      <c r="C127" t="s">
        <v>153</v>
      </c>
    </row>
    <row r="128" spans="2:3" x14ac:dyDescent="0.2">
      <c r="B128" s="3">
        <v>116</v>
      </c>
      <c r="C128" t="s">
        <v>154</v>
      </c>
    </row>
    <row r="129" spans="2:3" x14ac:dyDescent="0.2">
      <c r="B129" s="3">
        <v>117</v>
      </c>
      <c r="C129" t="s">
        <v>155</v>
      </c>
    </row>
    <row r="130" spans="2:3" x14ac:dyDescent="0.2">
      <c r="B130" s="3">
        <v>118</v>
      </c>
      <c r="C130" t="s">
        <v>156</v>
      </c>
    </row>
    <row r="131" spans="2:3" x14ac:dyDescent="0.2">
      <c r="B131" s="3">
        <v>119</v>
      </c>
      <c r="C131" t="s">
        <v>157</v>
      </c>
    </row>
    <row r="132" spans="2:3" x14ac:dyDescent="0.2">
      <c r="B132" s="3">
        <v>120</v>
      </c>
      <c r="C132" t="s">
        <v>158</v>
      </c>
    </row>
    <row r="133" spans="2:3" x14ac:dyDescent="0.2">
      <c r="B133" s="3">
        <v>121</v>
      </c>
      <c r="C133" t="s">
        <v>159</v>
      </c>
    </row>
    <row r="134" spans="2:3" x14ac:dyDescent="0.2">
      <c r="B134" s="3">
        <v>122</v>
      </c>
      <c r="C134" t="s">
        <v>160</v>
      </c>
    </row>
    <row r="135" spans="2:3" x14ac:dyDescent="0.2">
      <c r="B135" s="3">
        <v>123</v>
      </c>
      <c r="C135" t="s">
        <v>161</v>
      </c>
    </row>
    <row r="136" spans="2:3" x14ac:dyDescent="0.2">
      <c r="B136" s="3">
        <v>124</v>
      </c>
      <c r="C136" t="s">
        <v>162</v>
      </c>
    </row>
    <row r="137" spans="2:3" x14ac:dyDescent="0.2">
      <c r="B137" s="3">
        <v>125</v>
      </c>
      <c r="C137" t="s">
        <v>163</v>
      </c>
    </row>
    <row r="138" spans="2:3" x14ac:dyDescent="0.2">
      <c r="B138" s="3">
        <v>126</v>
      </c>
      <c r="C138" t="s">
        <v>164</v>
      </c>
    </row>
    <row r="139" spans="2:3" x14ac:dyDescent="0.2">
      <c r="B139" s="3">
        <v>127</v>
      </c>
      <c r="C139" t="s">
        <v>165</v>
      </c>
    </row>
    <row r="140" spans="2:3" x14ac:dyDescent="0.2">
      <c r="B140" s="3">
        <v>128</v>
      </c>
      <c r="C140" t="s">
        <v>166</v>
      </c>
    </row>
    <row r="141" spans="2:3" x14ac:dyDescent="0.2">
      <c r="B141" s="3">
        <v>129</v>
      </c>
      <c r="C141" t="s">
        <v>167</v>
      </c>
    </row>
    <row r="142" spans="2:3" x14ac:dyDescent="0.2">
      <c r="B142" s="3">
        <v>130</v>
      </c>
      <c r="C142" t="s">
        <v>168</v>
      </c>
    </row>
    <row r="143" spans="2:3" x14ac:dyDescent="0.2">
      <c r="B143" s="3">
        <v>131</v>
      </c>
      <c r="C143" t="s">
        <v>169</v>
      </c>
    </row>
    <row r="144" spans="2:3" x14ac:dyDescent="0.2">
      <c r="B144" s="3">
        <v>132</v>
      </c>
      <c r="C144" t="s">
        <v>170</v>
      </c>
    </row>
    <row r="145" spans="2:3" x14ac:dyDescent="0.2">
      <c r="B145" s="3">
        <v>133</v>
      </c>
      <c r="C145" t="s">
        <v>171</v>
      </c>
    </row>
    <row r="146" spans="2:3" x14ac:dyDescent="0.2">
      <c r="B146" s="3">
        <v>134</v>
      </c>
      <c r="C146" t="s">
        <v>172</v>
      </c>
    </row>
    <row r="147" spans="2:3" x14ac:dyDescent="0.2">
      <c r="B147" s="3">
        <v>135</v>
      </c>
      <c r="C147" t="s">
        <v>173</v>
      </c>
    </row>
    <row r="148" spans="2:3" x14ac:dyDescent="0.2">
      <c r="B148" s="3">
        <v>136</v>
      </c>
      <c r="C148" t="s">
        <v>174</v>
      </c>
    </row>
    <row r="149" spans="2:3" x14ac:dyDescent="0.2">
      <c r="B149" s="3">
        <v>137</v>
      </c>
      <c r="C149" t="s">
        <v>175</v>
      </c>
    </row>
    <row r="150" spans="2:3" x14ac:dyDescent="0.2">
      <c r="B150" s="3">
        <v>138</v>
      </c>
      <c r="C150" t="s">
        <v>176</v>
      </c>
    </row>
    <row r="151" spans="2:3" x14ac:dyDescent="0.2">
      <c r="B151" s="3">
        <v>139</v>
      </c>
      <c r="C151" t="s">
        <v>177</v>
      </c>
    </row>
    <row r="152" spans="2:3" x14ac:dyDescent="0.2">
      <c r="B152" s="3">
        <v>140</v>
      </c>
      <c r="C152" t="s">
        <v>178</v>
      </c>
    </row>
    <row r="153" spans="2:3" x14ac:dyDescent="0.2">
      <c r="B153" s="3">
        <v>141</v>
      </c>
      <c r="C153" t="s">
        <v>179</v>
      </c>
    </row>
    <row r="154" spans="2:3" x14ac:dyDescent="0.2">
      <c r="B154" s="3">
        <v>142</v>
      </c>
      <c r="C154" t="s">
        <v>180</v>
      </c>
    </row>
    <row r="155" spans="2:3" x14ac:dyDescent="0.2">
      <c r="B155" s="3">
        <v>143</v>
      </c>
      <c r="C155" t="s">
        <v>181</v>
      </c>
    </row>
    <row r="156" spans="2:3" x14ac:dyDescent="0.2">
      <c r="B156" s="3">
        <v>144</v>
      </c>
      <c r="C156" t="s">
        <v>182</v>
      </c>
    </row>
    <row r="157" spans="2:3" x14ac:dyDescent="0.2">
      <c r="B157" s="3">
        <v>145</v>
      </c>
      <c r="C157" t="s">
        <v>183</v>
      </c>
    </row>
    <row r="158" spans="2:3" x14ac:dyDescent="0.2">
      <c r="B158" s="3">
        <v>146</v>
      </c>
      <c r="C158" t="s">
        <v>184</v>
      </c>
    </row>
    <row r="159" spans="2:3" x14ac:dyDescent="0.2">
      <c r="B159" s="3">
        <v>147</v>
      </c>
      <c r="C159" t="s">
        <v>185</v>
      </c>
    </row>
    <row r="160" spans="2:3" x14ac:dyDescent="0.2">
      <c r="B160" s="3">
        <v>148</v>
      </c>
      <c r="C160" t="s">
        <v>186</v>
      </c>
    </row>
    <row r="161" spans="2:3" x14ac:dyDescent="0.2">
      <c r="B161" s="3">
        <v>149</v>
      </c>
      <c r="C161" t="s">
        <v>187</v>
      </c>
    </row>
    <row r="162" spans="2:3" x14ac:dyDescent="0.2">
      <c r="B162" s="3">
        <v>150</v>
      </c>
      <c r="C162" t="s">
        <v>188</v>
      </c>
    </row>
    <row r="163" spans="2:3" x14ac:dyDescent="0.2">
      <c r="B163" s="3">
        <v>151</v>
      </c>
      <c r="C163" t="s">
        <v>189</v>
      </c>
    </row>
    <row r="164" spans="2:3" x14ac:dyDescent="0.2">
      <c r="B164" s="3">
        <v>152</v>
      </c>
      <c r="C164" t="s">
        <v>190</v>
      </c>
    </row>
    <row r="165" spans="2:3" x14ac:dyDescent="0.2">
      <c r="B165" s="3">
        <v>153</v>
      </c>
      <c r="C165" t="s">
        <v>191</v>
      </c>
    </row>
    <row r="166" spans="2:3" x14ac:dyDescent="0.2">
      <c r="B166" s="3">
        <v>154</v>
      </c>
      <c r="C166" t="s">
        <v>192</v>
      </c>
    </row>
    <row r="167" spans="2:3" x14ac:dyDescent="0.2">
      <c r="B167" s="3">
        <v>155</v>
      </c>
      <c r="C167" t="s">
        <v>192</v>
      </c>
    </row>
    <row r="168" spans="2:3" x14ac:dyDescent="0.2">
      <c r="B168" s="3">
        <v>156</v>
      </c>
      <c r="C168" t="s">
        <v>193</v>
      </c>
    </row>
    <row r="169" spans="2:3" x14ac:dyDescent="0.2">
      <c r="B169" s="3">
        <v>157</v>
      </c>
      <c r="C169" t="s">
        <v>194</v>
      </c>
    </row>
    <row r="170" spans="2:3" x14ac:dyDescent="0.2">
      <c r="B170" s="3">
        <v>158</v>
      </c>
      <c r="C170" t="s">
        <v>195</v>
      </c>
    </row>
    <row r="171" spans="2:3" x14ac:dyDescent="0.2">
      <c r="B171" s="3">
        <v>159</v>
      </c>
      <c r="C171" t="s">
        <v>196</v>
      </c>
    </row>
    <row r="172" spans="2:3" x14ac:dyDescent="0.2">
      <c r="B172" s="3">
        <v>160</v>
      </c>
      <c r="C172" t="s">
        <v>197</v>
      </c>
    </row>
    <row r="173" spans="2:3" x14ac:dyDescent="0.2">
      <c r="B173" s="3">
        <v>161</v>
      </c>
      <c r="C173" t="s">
        <v>198</v>
      </c>
    </row>
    <row r="174" spans="2:3" x14ac:dyDescent="0.2">
      <c r="B174" s="3">
        <v>162</v>
      </c>
      <c r="C174" t="s">
        <v>199</v>
      </c>
    </row>
    <row r="175" spans="2:3" x14ac:dyDescent="0.2">
      <c r="B175" s="3">
        <v>163</v>
      </c>
      <c r="C175" t="s">
        <v>200</v>
      </c>
    </row>
    <row r="176" spans="2:3" x14ac:dyDescent="0.2">
      <c r="B176" s="3">
        <v>164</v>
      </c>
      <c r="C176" t="s">
        <v>201</v>
      </c>
    </row>
    <row r="177" spans="2:3" x14ac:dyDescent="0.2">
      <c r="B177" s="3">
        <v>165</v>
      </c>
      <c r="C177" t="s">
        <v>202</v>
      </c>
    </row>
    <row r="178" spans="2:3" x14ac:dyDescent="0.2">
      <c r="B178" s="3">
        <v>166</v>
      </c>
      <c r="C178" t="s">
        <v>203</v>
      </c>
    </row>
    <row r="179" spans="2:3" x14ac:dyDescent="0.2">
      <c r="B179" s="3">
        <v>167</v>
      </c>
      <c r="C179" t="s">
        <v>204</v>
      </c>
    </row>
    <row r="180" spans="2:3" x14ac:dyDescent="0.2">
      <c r="B180" s="3">
        <v>168</v>
      </c>
      <c r="C180" t="s">
        <v>205</v>
      </c>
    </row>
    <row r="181" spans="2:3" x14ac:dyDescent="0.2">
      <c r="B181" s="3">
        <v>169</v>
      </c>
      <c r="C181" t="s">
        <v>206</v>
      </c>
    </row>
    <row r="182" spans="2:3" x14ac:dyDescent="0.2">
      <c r="B182" s="3">
        <v>170</v>
      </c>
      <c r="C182" t="s">
        <v>207</v>
      </c>
    </row>
    <row r="183" spans="2:3" x14ac:dyDescent="0.2">
      <c r="B183" s="3">
        <v>171</v>
      </c>
      <c r="C183" t="s">
        <v>208</v>
      </c>
    </row>
    <row r="184" spans="2:3" x14ac:dyDescent="0.2">
      <c r="B184" s="3">
        <v>172</v>
      </c>
      <c r="C184" t="s">
        <v>209</v>
      </c>
    </row>
    <row r="185" spans="2:3" x14ac:dyDescent="0.2">
      <c r="B185" s="3">
        <v>173</v>
      </c>
      <c r="C185" t="s">
        <v>210</v>
      </c>
    </row>
    <row r="186" spans="2:3" x14ac:dyDescent="0.2">
      <c r="B186" s="3">
        <v>174</v>
      </c>
      <c r="C186" t="s">
        <v>211</v>
      </c>
    </row>
    <row r="187" spans="2:3" x14ac:dyDescent="0.2">
      <c r="B187" s="3">
        <v>175</v>
      </c>
      <c r="C187" t="s">
        <v>212</v>
      </c>
    </row>
    <row r="188" spans="2:3" x14ac:dyDescent="0.2">
      <c r="B188" s="3">
        <v>176</v>
      </c>
      <c r="C188" t="s">
        <v>213</v>
      </c>
    </row>
    <row r="189" spans="2:3" x14ac:dyDescent="0.2">
      <c r="B189" s="3">
        <v>177</v>
      </c>
      <c r="C189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A_Batch Registration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Jufri Ahmad</dc:creator>
  <cp:lastModifiedBy>hdrhkhn</cp:lastModifiedBy>
  <dcterms:created xsi:type="dcterms:W3CDTF">2024-03-25T07:11:30Z</dcterms:created>
  <dcterms:modified xsi:type="dcterms:W3CDTF">2024-12-09T08:32:05Z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2024-12-09T08:31:54Z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cf879dbf-e3e4-48ff-a701-814ac8cf53a7</vt:lpwstr>
  </property>
  <property fmtid="{D5CDD505-2E9C-101B-9397-08002B2CF9AE}" pid="7" name="MSIP_Label_defa4170-0d19-0005-0004-bc88714345d2_ActionId">
    <vt:lpwstr>2df0ee4a-91e1-4aad-a5d6-0a73532307c0</vt:lpwstr>
  </property>
  <property fmtid="{D5CDD505-2E9C-101B-9397-08002B2CF9AE}" pid="8" name="MSIP_Label_defa4170-0d19-0005-0004-bc88714345d2_ContentBits">
    <vt:lpwstr>0</vt:lpwstr>
  </property>
</Properties>
</file>